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8" windowWidth="13272" windowHeight="7176" tabRatio="780"/>
  </bookViews>
  <sheets>
    <sheet name="население" sheetId="1" r:id="rId1"/>
    <sheet name="удовлетворенность" sheetId="16" r:id="rId2"/>
    <sheet name="оценка конкуренции" sheetId="4" r:id="rId3"/>
    <sheet name="информация" sheetId="5" r:id="rId4"/>
    <sheet name="субъекты естест монополий" sheetId="6" r:id="rId5"/>
    <sheet name="предложения" sheetId="7" r:id="rId6"/>
  </sheets>
  <calcPr calcId="145621"/>
</workbook>
</file>

<file path=xl/calcChain.xml><?xml version="1.0" encoding="utf-8"?>
<calcChain xmlns="http://schemas.openxmlformats.org/spreadsheetml/2006/main">
  <c r="F31" i="1" l="1"/>
  <c r="F25" i="1"/>
  <c r="F21" i="1"/>
  <c r="F15" i="1"/>
  <c r="F11" i="1"/>
  <c r="F9" i="1"/>
  <c r="C5" i="7" l="1"/>
  <c r="C4" i="7"/>
  <c r="B3" i="7"/>
  <c r="C5" i="6"/>
  <c r="C4" i="6"/>
  <c r="B3" i="6"/>
  <c r="C5" i="5"/>
  <c r="C4" i="5"/>
  <c r="B3" i="5"/>
  <c r="C5" i="4"/>
  <c r="C4" i="4"/>
  <c r="B3" i="4"/>
  <c r="B3" i="16"/>
  <c r="C5" i="16"/>
  <c r="C4" i="16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9" i="1"/>
  <c r="F14" i="5" l="1"/>
  <c r="M12" i="5"/>
  <c r="M13" i="5"/>
  <c r="M14" i="5"/>
  <c r="D115" i="16"/>
  <c r="D118" i="16"/>
  <c r="D114" i="16"/>
  <c r="D117" i="16"/>
  <c r="D116" i="16"/>
  <c r="K32" i="4"/>
  <c r="K36" i="4"/>
  <c r="K40" i="4"/>
  <c r="K29" i="4"/>
  <c r="K33" i="4"/>
  <c r="K37" i="4"/>
  <c r="K28" i="4"/>
  <c r="K30" i="4"/>
  <c r="K34" i="4"/>
  <c r="K38" i="4"/>
  <c r="K31" i="4"/>
  <c r="K35" i="4"/>
  <c r="K39" i="4"/>
  <c r="E17" i="7"/>
  <c r="E13" i="7"/>
  <c r="E16" i="7"/>
  <c r="E15" i="7"/>
  <c r="E14" i="7"/>
  <c r="M15" i="6"/>
  <c r="M12" i="6"/>
  <c r="D15" i="6"/>
  <c r="F18" i="6"/>
  <c r="F14" i="6"/>
  <c r="H17" i="6"/>
  <c r="H13" i="6"/>
  <c r="J16" i="6"/>
  <c r="J12" i="6"/>
  <c r="M16" i="6"/>
  <c r="D18" i="6"/>
  <c r="D14" i="6"/>
  <c r="F17" i="6"/>
  <c r="F13" i="6"/>
  <c r="H16" i="6"/>
  <c r="H12" i="6"/>
  <c r="J15" i="6"/>
  <c r="L13" i="6"/>
  <c r="M13" i="6"/>
  <c r="M17" i="6"/>
  <c r="D17" i="6"/>
  <c r="D13" i="6"/>
  <c r="F16" i="6"/>
  <c r="F12" i="6"/>
  <c r="H15" i="6"/>
  <c r="J18" i="6"/>
  <c r="J14" i="6"/>
  <c r="M14" i="6"/>
  <c r="M18" i="6"/>
  <c r="D16" i="6"/>
  <c r="D12" i="6"/>
  <c r="F15" i="6"/>
  <c r="H18" i="6"/>
  <c r="H14" i="6"/>
  <c r="J17" i="6"/>
  <c r="J13" i="6"/>
  <c r="D21" i="7"/>
  <c r="E11" i="7"/>
  <c r="E10" i="7"/>
  <c r="M16" i="4"/>
  <c r="M20" i="4"/>
  <c r="M12" i="4"/>
  <c r="M13" i="4"/>
  <c r="M17" i="4"/>
  <c r="M21" i="4"/>
  <c r="M14" i="4"/>
  <c r="M18" i="4"/>
  <c r="M22" i="4"/>
  <c r="M15" i="4"/>
  <c r="M19" i="4"/>
  <c r="M23" i="4"/>
  <c r="K101" i="16"/>
  <c r="K97" i="16"/>
  <c r="K93" i="16"/>
  <c r="K85" i="16"/>
  <c r="K81" i="16"/>
  <c r="K77" i="16"/>
  <c r="K99" i="16"/>
  <c r="K91" i="16"/>
  <c r="K75" i="16"/>
  <c r="K98" i="16"/>
  <c r="K94" i="16"/>
  <c r="K82" i="16"/>
  <c r="K100" i="16"/>
  <c r="K96" i="16"/>
  <c r="K92" i="16"/>
  <c r="K84" i="16"/>
  <c r="K80" i="16"/>
  <c r="K76" i="16"/>
  <c r="K95" i="16"/>
  <c r="K83" i="16"/>
  <c r="K79" i="16"/>
  <c r="K102" i="16"/>
  <c r="K86" i="16"/>
  <c r="K78" i="16"/>
  <c r="K63" i="16"/>
  <c r="K67" i="16"/>
  <c r="K59" i="16"/>
  <c r="K60" i="16"/>
  <c r="K64" i="16"/>
  <c r="K68" i="16"/>
  <c r="K61" i="16"/>
  <c r="K65" i="16"/>
  <c r="K69" i="16"/>
  <c r="K62" i="16"/>
  <c r="K66" i="16"/>
  <c r="K70" i="16"/>
  <c r="M51" i="16"/>
  <c r="M47" i="16"/>
  <c r="M43" i="16"/>
  <c r="M54" i="16"/>
  <c r="M50" i="16"/>
  <c r="M46" i="16"/>
  <c r="M53" i="16"/>
  <c r="M49" i="16"/>
  <c r="M45" i="16"/>
  <c r="M52" i="16"/>
  <c r="M48" i="16"/>
  <c r="M44" i="16"/>
  <c r="M35" i="16"/>
  <c r="M31" i="16"/>
  <c r="M27" i="16"/>
  <c r="M38" i="16"/>
  <c r="M34" i="16"/>
  <c r="M30" i="16"/>
  <c r="M37" i="16"/>
  <c r="M33" i="16"/>
  <c r="M29" i="16"/>
  <c r="M36" i="16"/>
  <c r="M32" i="16"/>
  <c r="M28" i="16"/>
  <c r="H28" i="16"/>
  <c r="D20" i="16"/>
  <c r="D19" i="16"/>
  <c r="D18" i="16"/>
  <c r="D17" i="16"/>
  <c r="D16" i="16"/>
  <c r="D15" i="16"/>
  <c r="D14" i="16"/>
  <c r="D13" i="16"/>
  <c r="D12" i="16"/>
  <c r="M15" i="16"/>
  <c r="M19" i="16"/>
  <c r="M11" i="16"/>
  <c r="J20" i="16"/>
  <c r="J19" i="16"/>
  <c r="J18" i="16"/>
  <c r="J17" i="16"/>
  <c r="J16" i="16"/>
  <c r="J15" i="16"/>
  <c r="J14" i="16"/>
  <c r="J13" i="16"/>
  <c r="J12" i="16"/>
  <c r="M12" i="16"/>
  <c r="M16" i="16"/>
  <c r="M20" i="16"/>
  <c r="H20" i="16"/>
  <c r="H19" i="16"/>
  <c r="H18" i="16"/>
  <c r="H17" i="16"/>
  <c r="H16" i="16"/>
  <c r="H15" i="16"/>
  <c r="H14" i="16"/>
  <c r="H13" i="16"/>
  <c r="H12" i="16"/>
  <c r="M13" i="16"/>
  <c r="M17" i="16"/>
  <c r="M21" i="16"/>
  <c r="F20" i="16"/>
  <c r="F19" i="16"/>
  <c r="F18" i="16"/>
  <c r="F17" i="16"/>
  <c r="F16" i="16"/>
  <c r="F15" i="16"/>
  <c r="F14" i="16"/>
  <c r="F13" i="16"/>
  <c r="F12" i="16"/>
  <c r="M14" i="16"/>
  <c r="M18" i="16"/>
  <c r="M22" i="16"/>
  <c r="J14" i="5"/>
  <c r="D13" i="5"/>
  <c r="H13" i="5"/>
  <c r="H12" i="5"/>
  <c r="J13" i="5"/>
  <c r="L14" i="5"/>
  <c r="D30" i="7"/>
  <c r="D12" i="5"/>
  <c r="J12" i="5"/>
  <c r="L13" i="5"/>
  <c r="D26" i="7"/>
  <c r="D14" i="5"/>
  <c r="L12" i="5"/>
  <c r="H14" i="5"/>
  <c r="J66" i="16"/>
  <c r="F83" i="16"/>
  <c r="H31" i="16"/>
  <c r="J94" i="16"/>
  <c r="H49" i="16"/>
  <c r="L38" i="16"/>
  <c r="H69" i="16"/>
  <c r="H32" i="16"/>
  <c r="J60" i="16"/>
  <c r="J83" i="16"/>
  <c r="J35" i="16"/>
  <c r="F51" i="16"/>
  <c r="J77" i="16"/>
  <c r="J96" i="16"/>
  <c r="D27" i="16"/>
  <c r="F34" i="16"/>
  <c r="L45" i="16"/>
  <c r="F91" i="16"/>
  <c r="L21" i="16"/>
  <c r="D30" i="16"/>
  <c r="H35" i="16"/>
  <c r="D44" i="16"/>
  <c r="H51" i="16"/>
  <c r="F64" i="16"/>
  <c r="J76" i="16"/>
  <c r="F86" i="16"/>
  <c r="H100" i="16"/>
  <c r="H11" i="16"/>
  <c r="L18" i="16"/>
  <c r="F22" i="16"/>
  <c r="H29" i="16"/>
  <c r="J32" i="16"/>
  <c r="D37" i="16"/>
  <c r="D47" i="16"/>
  <c r="J62" i="16"/>
  <c r="H80" i="16"/>
  <c r="H97" i="16"/>
  <c r="J21" i="16"/>
  <c r="F28" i="16"/>
  <c r="D31" i="16"/>
  <c r="L33" i="16"/>
  <c r="J36" i="16"/>
  <c r="J38" i="16"/>
  <c r="L43" i="16"/>
  <c r="L48" i="16"/>
  <c r="J53" i="16"/>
  <c r="J59" i="16"/>
  <c r="H66" i="16"/>
  <c r="J79" i="16"/>
  <c r="H93" i="16"/>
  <c r="F100" i="16"/>
  <c r="D107" i="16"/>
  <c r="L17" i="16"/>
  <c r="L20" i="16"/>
  <c r="J22" i="16"/>
  <c r="H27" i="16"/>
  <c r="F30" i="16"/>
  <c r="F33" i="16"/>
  <c r="J34" i="16"/>
  <c r="L35" i="16"/>
  <c r="F47" i="16"/>
  <c r="L49" i="16"/>
  <c r="J52" i="16"/>
  <c r="F54" i="16"/>
  <c r="H61" i="16"/>
  <c r="J64" i="16"/>
  <c r="H70" i="16"/>
  <c r="F75" i="16"/>
  <c r="F78" i="16"/>
  <c r="J81" i="16"/>
  <c r="J84" i="16"/>
  <c r="H86" i="16"/>
  <c r="F92" i="16"/>
  <c r="F95" i="16"/>
  <c r="F98" i="16"/>
  <c r="J101" i="16"/>
  <c r="D20" i="4"/>
  <c r="D15" i="4"/>
  <c r="L23" i="4"/>
  <c r="F22" i="4"/>
  <c r="L20" i="4"/>
  <c r="J19" i="4"/>
  <c r="F18" i="4"/>
  <c r="L16" i="4"/>
  <c r="J15" i="4"/>
  <c r="F14" i="4"/>
  <c r="L12" i="4"/>
  <c r="F28" i="4"/>
  <c r="J29" i="4"/>
  <c r="D31" i="4"/>
  <c r="F32" i="4"/>
  <c r="J33" i="4"/>
  <c r="D35" i="4"/>
  <c r="F36" i="4"/>
  <c r="J37" i="4"/>
  <c r="D39" i="4"/>
  <c r="F40" i="4"/>
  <c r="F11" i="16"/>
  <c r="L16" i="16"/>
  <c r="D21" i="16"/>
  <c r="L27" i="16"/>
  <c r="F29" i="16"/>
  <c r="J30" i="16"/>
  <c r="F32" i="16"/>
  <c r="H33" i="16"/>
  <c r="L34" i="16"/>
  <c r="H36" i="16"/>
  <c r="L37" i="16"/>
  <c r="D38" i="16"/>
  <c r="F43" i="16"/>
  <c r="J45" i="16"/>
  <c r="D48" i="16"/>
  <c r="D51" i="16"/>
  <c r="D53" i="16"/>
  <c r="H54" i="16"/>
  <c r="H59" i="16"/>
  <c r="H62" i="16"/>
  <c r="F65" i="16"/>
  <c r="J68" i="16"/>
  <c r="J70" i="16"/>
  <c r="J75" i="16"/>
  <c r="H79" i="16"/>
  <c r="F82" i="16"/>
  <c r="F85" i="16"/>
  <c r="J92" i="16"/>
  <c r="H95" i="16"/>
  <c r="F99" i="16"/>
  <c r="D23" i="4"/>
  <c r="D19" i="4"/>
  <c r="D13" i="4"/>
  <c r="J23" i="4"/>
  <c r="L21" i="4"/>
  <c r="J20" i="4"/>
  <c r="F19" i="4"/>
  <c r="L17" i="4"/>
  <c r="J16" i="4"/>
  <c r="F15" i="4"/>
  <c r="L13" i="4"/>
  <c r="J12" i="4"/>
  <c r="J28" i="4"/>
  <c r="D30" i="4"/>
  <c r="F31" i="4"/>
  <c r="J32" i="4"/>
  <c r="D34" i="4"/>
  <c r="F35" i="4"/>
  <c r="J36" i="4"/>
  <c r="D38" i="4"/>
  <c r="F39" i="4"/>
  <c r="J40" i="4"/>
  <c r="L18" i="6"/>
  <c r="L17" i="6"/>
  <c r="L16" i="6"/>
  <c r="L15" i="6"/>
  <c r="L14" i="6"/>
  <c r="L12" i="6"/>
  <c r="H102" i="16"/>
  <c r="J100" i="16"/>
  <c r="J98" i="16"/>
  <c r="H96" i="16"/>
  <c r="J93" i="16"/>
  <c r="H91" i="16"/>
  <c r="J85" i="16"/>
  <c r="H83" i="16"/>
  <c r="F81" i="16"/>
  <c r="H78" i="16"/>
  <c r="H76" i="16"/>
  <c r="F68" i="16"/>
  <c r="F66" i="16"/>
  <c r="H63" i="16"/>
  <c r="F61" i="16"/>
  <c r="L54" i="16"/>
  <c r="F52" i="16"/>
  <c r="F50" i="16"/>
  <c r="F48" i="16"/>
  <c r="J46" i="16"/>
  <c r="J44" i="16"/>
  <c r="D43" i="16"/>
  <c r="H40" i="4"/>
  <c r="H39" i="4"/>
  <c r="H38" i="4"/>
  <c r="H37" i="4"/>
  <c r="H36" i="4"/>
  <c r="H35" i="4"/>
  <c r="H34" i="4"/>
  <c r="H33" i="4"/>
  <c r="H32" i="4"/>
  <c r="H31" i="4"/>
  <c r="H30" i="4"/>
  <c r="H29" i="4"/>
  <c r="H28" i="4"/>
  <c r="H12" i="4"/>
  <c r="H13" i="4"/>
  <c r="H14" i="4"/>
  <c r="H15" i="4"/>
  <c r="H16" i="4"/>
  <c r="H17" i="4"/>
  <c r="H18" i="4"/>
  <c r="H19" i="4"/>
  <c r="H20" i="4"/>
  <c r="H21" i="4"/>
  <c r="H22" i="4"/>
  <c r="H23" i="4"/>
  <c r="D14" i="4"/>
  <c r="D18" i="4"/>
  <c r="D22" i="4"/>
  <c r="D17" i="4"/>
  <c r="F23" i="4"/>
  <c r="L22" i="4"/>
  <c r="J21" i="4"/>
  <c r="F20" i="4"/>
  <c r="L18" i="4"/>
  <c r="J17" i="4"/>
  <c r="F16" i="4"/>
  <c r="L14" i="4"/>
  <c r="J13" i="4"/>
  <c r="F12" i="4"/>
  <c r="D29" i="4"/>
  <c r="F30" i="4"/>
  <c r="J31" i="4"/>
  <c r="D33" i="4"/>
  <c r="F34" i="4"/>
  <c r="J35" i="4"/>
  <c r="D37" i="4"/>
  <c r="F38" i="4"/>
  <c r="J39" i="4"/>
  <c r="D12" i="4"/>
  <c r="D21" i="4"/>
  <c r="D16" i="4"/>
  <c r="J22" i="4"/>
  <c r="F21" i="4"/>
  <c r="L19" i="4"/>
  <c r="J18" i="4"/>
  <c r="F17" i="4"/>
  <c r="L15" i="4"/>
  <c r="J14" i="4"/>
  <c r="F13" i="4"/>
  <c r="D28" i="4"/>
  <c r="F29" i="4"/>
  <c r="J30" i="4"/>
  <c r="D32" i="4"/>
  <c r="F33" i="4"/>
  <c r="J34" i="4"/>
  <c r="D36" i="4"/>
  <c r="F37" i="4"/>
  <c r="J38" i="4"/>
  <c r="D40" i="4"/>
  <c r="D29" i="16"/>
  <c r="J31" i="16"/>
  <c r="H37" i="16"/>
  <c r="D45" i="16"/>
  <c r="J67" i="16"/>
  <c r="F12" i="5"/>
  <c r="F13" i="5"/>
  <c r="D20" i="7"/>
  <c r="D28" i="7"/>
  <c r="D24" i="7"/>
  <c r="D31" i="7"/>
  <c r="D27" i="7"/>
  <c r="D23" i="7"/>
  <c r="D22" i="7"/>
  <c r="D29" i="7"/>
  <c r="D25" i="7"/>
  <c r="J11" i="16"/>
  <c r="L12" i="16"/>
  <c r="L13" i="16"/>
  <c r="L14" i="16"/>
  <c r="F21" i="16"/>
  <c r="H22" i="16"/>
  <c r="J27" i="16"/>
  <c r="J28" i="16"/>
  <c r="L29" i="16"/>
  <c r="L30" i="16"/>
  <c r="L31" i="16"/>
  <c r="D33" i="16"/>
  <c r="D34" i="16"/>
  <c r="D35" i="16"/>
  <c r="F36" i="16"/>
  <c r="F37" i="16"/>
  <c r="H38" i="16"/>
  <c r="J43" i="16"/>
  <c r="L44" i="16"/>
  <c r="F46" i="16"/>
  <c r="L47" i="16"/>
  <c r="D49" i="16"/>
  <c r="H50" i="16"/>
  <c r="D52" i="16"/>
  <c r="H53" i="16"/>
  <c r="F60" i="16"/>
  <c r="F62" i="16"/>
  <c r="J63" i="16"/>
  <c r="H65" i="16"/>
  <c r="H67" i="16"/>
  <c r="F69" i="16"/>
  <c r="H75" i="16"/>
  <c r="F77" i="16"/>
  <c r="F79" i="16"/>
  <c r="J80" i="16"/>
  <c r="H82" i="16"/>
  <c r="H84" i="16"/>
  <c r="J86" i="16"/>
  <c r="H92" i="16"/>
  <c r="F94" i="16"/>
  <c r="F96" i="16"/>
  <c r="J97" i="16"/>
  <c r="H99" i="16"/>
  <c r="H101" i="16"/>
  <c r="F102" i="16"/>
  <c r="D109" i="16"/>
  <c r="D110" i="16"/>
  <c r="D106" i="16"/>
  <c r="D102" i="16"/>
  <c r="D101" i="16"/>
  <c r="D100" i="16"/>
  <c r="D99" i="16"/>
  <c r="D98" i="16"/>
  <c r="D97" i="16"/>
  <c r="D96" i="16"/>
  <c r="D95" i="16"/>
  <c r="D94" i="16"/>
  <c r="D93" i="16"/>
  <c r="D92" i="16"/>
  <c r="D91" i="16"/>
  <c r="D86" i="16"/>
  <c r="D85" i="16"/>
  <c r="D84" i="16"/>
  <c r="D83" i="16"/>
  <c r="D82" i="16"/>
  <c r="D81" i="16"/>
  <c r="D80" i="16"/>
  <c r="D79" i="16"/>
  <c r="D78" i="16"/>
  <c r="D77" i="16"/>
  <c r="D76" i="16"/>
  <c r="D75" i="16"/>
  <c r="D70" i="16"/>
  <c r="D69" i="16"/>
  <c r="D68" i="16"/>
  <c r="D67" i="16"/>
  <c r="D66" i="16"/>
  <c r="D65" i="16"/>
  <c r="D64" i="16"/>
  <c r="D63" i="16"/>
  <c r="D62" i="16"/>
  <c r="D61" i="16"/>
  <c r="D60" i="16"/>
  <c r="D59" i="16"/>
  <c r="J54" i="16"/>
  <c r="F53" i="16"/>
  <c r="H52" i="16"/>
  <c r="J51" i="16"/>
  <c r="L50" i="16"/>
  <c r="D50" i="16"/>
  <c r="F49" i="16"/>
  <c r="H48" i="16"/>
  <c r="J47" i="16"/>
  <c r="L46" i="16"/>
  <c r="D46" i="16"/>
  <c r="F45" i="16"/>
  <c r="H44" i="16"/>
  <c r="D11" i="16"/>
  <c r="L11" i="16"/>
  <c r="L15" i="16"/>
  <c r="L19" i="16"/>
  <c r="H21" i="16"/>
  <c r="D22" i="16"/>
  <c r="L22" i="16"/>
  <c r="F27" i="16"/>
  <c r="D28" i="16"/>
  <c r="L28" i="16"/>
  <c r="J29" i="16"/>
  <c r="H30" i="16"/>
  <c r="F31" i="16"/>
  <c r="D32" i="16"/>
  <c r="L32" i="16"/>
  <c r="J33" i="16"/>
  <c r="H34" i="16"/>
  <c r="F35" i="16"/>
  <c r="D36" i="16"/>
  <c r="L36" i="16"/>
  <c r="J37" i="16"/>
  <c r="F38" i="16"/>
  <c r="H43" i="16"/>
  <c r="F44" i="16"/>
  <c r="H45" i="16"/>
  <c r="H46" i="16"/>
  <c r="H47" i="16"/>
  <c r="J48" i="16"/>
  <c r="J49" i="16"/>
  <c r="J50" i="16"/>
  <c r="L51" i="16"/>
  <c r="L52" i="16"/>
  <c r="L53" i="16"/>
  <c r="D54" i="16"/>
  <c r="F59" i="16"/>
  <c r="H60" i="16"/>
  <c r="J61" i="16"/>
  <c r="F63" i="16"/>
  <c r="H64" i="16"/>
  <c r="J65" i="16"/>
  <c r="F67" i="16"/>
  <c r="H68" i="16"/>
  <c r="J69" i="16"/>
  <c r="F70" i="16"/>
  <c r="F76" i="16"/>
  <c r="H77" i="16"/>
  <c r="J78" i="16"/>
  <c r="F80" i="16"/>
  <c r="H81" i="16"/>
  <c r="J82" i="16"/>
  <c r="F84" i="16"/>
  <c r="H85" i="16"/>
  <c r="J91" i="16"/>
  <c r="F93" i="16"/>
  <c r="H94" i="16"/>
  <c r="J95" i="16"/>
  <c r="F97" i="16"/>
  <c r="H98" i="16"/>
  <c r="J99" i="16"/>
  <c r="F101" i="16"/>
  <c r="J102" i="16"/>
  <c r="D108" i="16"/>
</calcChain>
</file>

<file path=xl/sharedStrings.xml><?xml version="1.0" encoding="utf-8"?>
<sst xmlns="http://schemas.openxmlformats.org/spreadsheetml/2006/main" count="374" uniqueCount="124">
  <si>
    <t>Критерии</t>
  </si>
  <si>
    <t>Варианты ответов</t>
  </si>
  <si>
    <t>Доля, %</t>
  </si>
  <si>
    <t>Затрудняюсь ответить</t>
  </si>
  <si>
    <t>Не изменилось</t>
  </si>
  <si>
    <t>Скорее неудовлетворительно</t>
  </si>
  <si>
    <t>Скорее удовлетворительно</t>
  </si>
  <si>
    <t>Уровень доступности</t>
  </si>
  <si>
    <t>Уровень понятности</t>
  </si>
  <si>
    <t>Удобство получения</t>
  </si>
  <si>
    <t>Электроснабжение</t>
  </si>
  <si>
    <t>Теплоснабжение</t>
  </si>
  <si>
    <t xml:space="preserve">Другое </t>
  </si>
  <si>
    <t>____________________</t>
  </si>
  <si>
    <t>(район)</t>
  </si>
  <si>
    <t>Объем выборки</t>
  </si>
  <si>
    <t xml:space="preserve">РЕЗУЛЬТАТЫ ОПРОСА ПОТРЕБИТЕЛЕЙ </t>
  </si>
  <si>
    <t xml:space="preserve">Фактически опрошено </t>
  </si>
  <si>
    <t>человек</t>
  </si>
  <si>
    <t xml:space="preserve"> СОЦИАЛЬНО-ДЕМОГРАФИЧЕСКИЕ ХАРАКТЕРИСТИКИ</t>
  </si>
  <si>
    <t>Кол-во респондентов, чел.</t>
  </si>
  <si>
    <t>Доля от числа опрошенных, %</t>
  </si>
  <si>
    <r>
      <t>1.</t>
    </r>
    <r>
      <rPr>
        <sz val="7"/>
        <color rgb="FF000000"/>
        <rFont val="Times New Roman"/>
        <family val="1"/>
        <charset val="204"/>
      </rPr>
      <t xml:space="preserve">      </t>
    </r>
    <r>
      <rPr>
        <sz val="12"/>
        <color rgb="FF000000"/>
        <rFont val="Times New Roman"/>
        <family val="1"/>
        <charset val="204"/>
      </rPr>
      <t>Половой состав</t>
    </r>
  </si>
  <si>
    <t>мужчины</t>
  </si>
  <si>
    <t>женщины</t>
  </si>
  <si>
    <r>
      <t>2.</t>
    </r>
    <r>
      <rPr>
        <sz val="7"/>
        <color rgb="FF000000"/>
        <rFont val="Times New Roman"/>
        <family val="1"/>
        <charset val="204"/>
      </rPr>
      <t xml:space="preserve">      </t>
    </r>
    <r>
      <rPr>
        <sz val="12"/>
        <color rgb="FF000000"/>
        <rFont val="Times New Roman"/>
        <family val="1"/>
        <charset val="204"/>
      </rPr>
      <t>Возрастной состав</t>
    </r>
  </si>
  <si>
    <t>До 20 лет</t>
  </si>
  <si>
    <t>От 21 года до 35 лет</t>
  </si>
  <si>
    <t>От 36 до 50 лет</t>
  </si>
  <si>
    <t>Старше 51 года</t>
  </si>
  <si>
    <r>
      <t>3.</t>
    </r>
    <r>
      <rPr>
        <sz val="7"/>
        <color rgb="FF000000"/>
        <rFont val="Times New Roman"/>
        <family val="1"/>
        <charset val="204"/>
      </rPr>
      <t xml:space="preserve">      </t>
    </r>
    <r>
      <rPr>
        <sz val="12"/>
        <color rgb="FF000000"/>
        <rFont val="Times New Roman"/>
        <family val="1"/>
        <charset val="204"/>
      </rPr>
      <t>Социальный статус</t>
    </r>
  </si>
  <si>
    <t>Работаю</t>
  </si>
  <si>
    <t>Без работы</t>
  </si>
  <si>
    <t>Учусь / студент</t>
  </si>
  <si>
    <t>Домохозяйка (домохозяин)</t>
  </si>
  <si>
    <t>Пенсионер</t>
  </si>
  <si>
    <t>Иное</t>
  </si>
  <si>
    <r>
      <t>4.</t>
    </r>
    <r>
      <rPr>
        <sz val="7"/>
        <color rgb="FF000000"/>
        <rFont val="Times New Roman"/>
        <family val="1"/>
        <charset val="204"/>
      </rPr>
      <t xml:space="preserve">      </t>
    </r>
    <r>
      <rPr>
        <sz val="12"/>
        <color rgb="FF000000"/>
        <rFont val="Times New Roman"/>
        <family val="1"/>
        <charset val="204"/>
      </rPr>
      <t>Наличие детей</t>
    </r>
  </si>
  <si>
    <t>Нет детей</t>
  </si>
  <si>
    <t>1 ребенок</t>
  </si>
  <si>
    <t>2 ребенка</t>
  </si>
  <si>
    <t>3 и более детей</t>
  </si>
  <si>
    <r>
      <t>5.</t>
    </r>
    <r>
      <rPr>
        <sz val="7"/>
        <color rgb="FF000000"/>
        <rFont val="Times New Roman"/>
        <family val="1"/>
        <charset val="204"/>
      </rPr>
      <t xml:space="preserve">      </t>
    </r>
    <r>
      <rPr>
        <sz val="12"/>
        <color rgb="FF000000"/>
        <rFont val="Times New Roman"/>
        <family val="1"/>
        <charset val="204"/>
      </rPr>
      <t>Образование</t>
    </r>
  </si>
  <si>
    <t>Общее среднее</t>
  </si>
  <si>
    <t>Среднее специальное</t>
  </si>
  <si>
    <t>Неполное высшее</t>
  </si>
  <si>
    <t>Высшее</t>
  </si>
  <si>
    <t>Научная степень</t>
  </si>
  <si>
    <t xml:space="preserve">Иное </t>
  </si>
  <si>
    <r>
      <t>6.</t>
    </r>
    <r>
      <rPr>
        <sz val="7"/>
        <color rgb="FF000000"/>
        <rFont val="Times New Roman"/>
        <family val="1"/>
        <charset val="204"/>
      </rPr>
      <t xml:space="preserve">      </t>
    </r>
    <r>
      <rPr>
        <sz val="12"/>
        <color rgb="FF000000"/>
        <rFont val="Times New Roman"/>
        <family val="1"/>
        <charset val="204"/>
      </rPr>
      <t>Примерный среднемесячный доход на 1 члена семьи</t>
    </r>
  </si>
  <si>
    <t>До 10 тыс. рублей</t>
  </si>
  <si>
    <t>От 10 до 20 тыс. рублей</t>
  </si>
  <si>
    <t>От 20 до 30 тыс. рублей</t>
  </si>
  <si>
    <t>От 30 до 45 тыс. рублей</t>
  </si>
  <si>
    <t>От 45 до 60 тыс. рублей</t>
  </si>
  <si>
    <t>Более 60 тыс. рублей</t>
  </si>
  <si>
    <r>
      <t>1.1.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4"/>
        <color rgb="FF000000"/>
        <rFont val="Times New Roman"/>
        <family val="1"/>
        <charset val="204"/>
      </rPr>
      <t>Удовлетворенность уровнем цен</t>
    </r>
  </si>
  <si>
    <t>удовлетворен</t>
  </si>
  <si>
    <t>Скорее удовлетворен</t>
  </si>
  <si>
    <t>Скорее не удовлетворен</t>
  </si>
  <si>
    <t>Не удовлетворен</t>
  </si>
  <si>
    <t>Количество</t>
  </si>
  <si>
    <t>Рынок услуг дошкольного образования</t>
  </si>
  <si>
    <t>Рынок услуг дополнительного образования детей</t>
  </si>
  <si>
    <t>Рынок услуг психолого-педагогического сопровождения детей с ОВЗ</t>
  </si>
  <si>
    <t>Рынок услуг детского отдыха и оздоровления</t>
  </si>
  <si>
    <t>Рынок услуг социального обслуживания населения</t>
  </si>
  <si>
    <t>Рынок медицинских услуг</t>
  </si>
  <si>
    <t>Рынок услуг в сфере культуры</t>
  </si>
  <si>
    <t>Рынок услуг ЖКХ</t>
  </si>
  <si>
    <t>Рынок розничной торговли</t>
  </si>
  <si>
    <t>Рынок услуг связи</t>
  </si>
  <si>
    <t>Рынок услуг перевозок пассажиров наземным транспортом</t>
  </si>
  <si>
    <t>Рынок сырого молока</t>
  </si>
  <si>
    <t>1. УДОВЛЕТВОРЕННОСТЬ КАЧЕСТВОМ И ЦЕНАМИ ТОВАРОВ, РАБОТ И УСЛУГ</t>
  </si>
  <si>
    <r>
      <t>1.2.</t>
    </r>
    <r>
      <rPr>
        <b/>
        <sz val="7"/>
        <color rgb="FF000000"/>
        <rFont val="Times New Roman"/>
        <family val="1"/>
        <charset val="204"/>
      </rPr>
      <t xml:space="preserve">    </t>
    </r>
    <r>
      <rPr>
        <b/>
        <sz val="14"/>
        <color rgb="FF000000"/>
        <rFont val="Times New Roman"/>
        <family val="1"/>
        <charset val="204"/>
      </rPr>
      <t>Удовлетворенность качеством товаров, работ и услуг</t>
    </r>
  </si>
  <si>
    <t>1.3. Удовлетворенность возможностью выбора товаров, работ и услуг</t>
  </si>
  <si>
    <t>Снижение</t>
  </si>
  <si>
    <t>Увеличение</t>
  </si>
  <si>
    <t>Количество респондентов, чел</t>
  </si>
  <si>
    <t>Доля от числа опрошенных</t>
  </si>
  <si>
    <r>
      <t>1.4.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4"/>
        <color rgb="FF000000"/>
        <rFont val="Times New Roman"/>
        <family val="1"/>
        <charset val="204"/>
      </rPr>
      <t>Изменение уровня цен товаров, работ и услуг в течение последних 3-х лет</t>
    </r>
  </si>
  <si>
    <t>1.5. Изменение качества товаров, работ и услуг в течение последних 3-х лет</t>
  </si>
  <si>
    <t>1.6. Изменение возможности выбора товаров, работ и услуг в течение последних 3-х лет</t>
  </si>
  <si>
    <t>Избыточно (много)</t>
  </si>
  <si>
    <t>Достаточно</t>
  </si>
  <si>
    <t>Мало</t>
  </si>
  <si>
    <t>Нет совсем</t>
  </si>
  <si>
    <t xml:space="preserve">Количество </t>
  </si>
  <si>
    <t xml:space="preserve">Доля, % </t>
  </si>
  <si>
    <r>
      <t xml:space="preserve">2. </t>
    </r>
    <r>
      <rPr>
        <b/>
        <sz val="7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ОЦЕНКА СОСТОЯНИЯ КОНКУРЕНЦИИ И КОНКУРЕНТНОЙ СРЕДЫ</t>
    </r>
  </si>
  <si>
    <r>
      <t>2.1.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4"/>
        <color rgb="FF000000"/>
        <rFont val="Times New Roman"/>
        <family val="1"/>
        <charset val="204"/>
      </rPr>
      <t>Количество организаций, предоставляющих товары, работы и услуги на рынке</t>
    </r>
  </si>
  <si>
    <r>
      <t>2.2</t>
    </r>
    <r>
      <rPr>
        <b/>
        <sz val="7"/>
        <color rgb="FF000000"/>
        <rFont val="Times New Roman"/>
        <family val="1"/>
        <charset val="204"/>
      </rPr>
      <t xml:space="preserve">.  </t>
    </r>
    <r>
      <rPr>
        <b/>
        <sz val="14"/>
        <color rgb="FF000000"/>
        <rFont val="Times New Roman"/>
        <family val="1"/>
        <charset val="204"/>
      </rPr>
      <t>Изменение количества организаций, предоставляющих товары, работы и услуги на рынке, в течение последних 3-х лет</t>
    </r>
  </si>
  <si>
    <t>3. УДОВЛЕТВОРЕННОСТЬ КАЧЕСТВОМ ОФИЦИАЛЬНОЙ ИНФОРМАЦИИ</t>
  </si>
  <si>
    <t>Удовлетворительно</t>
  </si>
  <si>
    <t>Неудовлетворительно</t>
  </si>
  <si>
    <t>IV. УДОВЛЕТВОРЕННОСТЬ КАЧЕСТВОМ ТОВАРОВ И УСЛУГ, ПРЕДОСТАВЛЯЕМЫХ СУБЪЕКТАМИ ЕСТЕСТВЕННЫХ МОНОПОЛИЙ</t>
  </si>
  <si>
    <t xml:space="preserve">Телефонная связь </t>
  </si>
  <si>
    <t>ПРЕДЛОЖЕНИЯ ОБ УЛУЧШЕНИИ ЭФФЕКТИВНОСТИ И РЕЗУЛЬТАТИВНОСТИ ИСПОЛНИТЕЛЬНЫХ ОРГАНОВ ГОСУДАРСТВЕННОЙ ВЛАСТИ И ОРГАНОВ МЕСТНОГО САМОУПРАВЛЕНИЯ</t>
  </si>
  <si>
    <t>Создание системы информирования населения о работе различных компаний, защите прав потребителей и состоянии конкуренции</t>
  </si>
  <si>
    <t>Обеспечение условий, при которых ни одна компания не может полностью диктовать условия на рынке</t>
  </si>
  <si>
    <t>Контроль над ростом цен</t>
  </si>
  <si>
    <t>Контроль качества продукции</t>
  </si>
  <si>
    <t>Обеспечение условий добросовестной конкуренции</t>
  </si>
  <si>
    <t>Помощь начинающим предпринимателям</t>
  </si>
  <si>
    <t>Сокращение муниципальных предприятий, оказывающих услуги населению, за счет появления новых коммерческих предприятий</t>
  </si>
  <si>
    <t>Повышение открытости процедур муниципальных конкурсов и закупок</t>
  </si>
  <si>
    <t>Ведение учета обращений граждан, связанных с проблемами развития конкуренции</t>
  </si>
  <si>
    <t>Юридическая защита предпринимателей</t>
  </si>
  <si>
    <r>
      <t>1.7.</t>
    </r>
    <r>
      <rPr>
        <b/>
        <sz val="7"/>
        <color rgb="FF000000"/>
        <rFont val="Times New Roman"/>
        <family val="1"/>
        <charset val="204"/>
      </rPr>
      <t xml:space="preserve">                    </t>
    </r>
    <r>
      <rPr>
        <b/>
        <sz val="14"/>
        <color rgb="FF000000"/>
        <rFont val="Times New Roman"/>
        <family val="1"/>
        <charset val="204"/>
      </rPr>
      <t>Перечень товаров (услуг) на которые по мнению опрошенных цены в Томской области выше по сравнению с другими регионами</t>
    </r>
  </si>
  <si>
    <t>Рынок товарного рыбоводства</t>
  </si>
  <si>
    <t xml:space="preserve">Рынок товарного рыбоводства </t>
  </si>
  <si>
    <t>Качество официальной информации о состоянии конкурентной среды, размещаемой в открытом доступе</t>
  </si>
  <si>
    <t>Водоснабжение</t>
  </si>
  <si>
    <t>Водоотведение</t>
  </si>
  <si>
    <t>Газоснабжение (централизованное)</t>
  </si>
  <si>
    <t>Газоснабжение (нецентрализованное)</t>
  </si>
  <si>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4"/>
        <color rgb="FF000000"/>
        <rFont val="Times New Roman"/>
        <family val="1"/>
        <charset val="204"/>
      </rPr>
      <t xml:space="preserve">Качество товаров и услуг, предоставляемых субъектами естественных монополий </t>
    </r>
  </si>
  <si>
    <r>
      <t>1.8.</t>
    </r>
    <r>
      <rPr>
        <b/>
        <sz val="7"/>
        <color rgb="FF000000"/>
        <rFont val="Times New Roman"/>
        <family val="1"/>
        <charset val="204"/>
      </rPr>
      <t>                </t>
    </r>
    <r>
      <rPr>
        <b/>
        <sz val="14"/>
        <color rgb="FF000000"/>
        <rFont val="Times New Roman"/>
        <family val="1"/>
        <charset val="204"/>
      </rPr>
      <t> В какой сфере  оказания услуг необходимо развивать конкуренцию</t>
    </r>
  </si>
  <si>
    <t>Обращались ли Вы за защитой своих прав, как потребитель, в соответствующие органы?</t>
  </si>
  <si>
    <t>Да</t>
  </si>
  <si>
    <t>Нет</t>
  </si>
  <si>
    <t>Если да, то в какой (укажите)</t>
  </si>
  <si>
    <t>Контроль работы естественных монополий, таких как водоснабжение, электро- и теплоснабжение, железнодорожный транспорт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</si>
</sst>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7"/>
      <color rgb="FF000000"/>
      <name val="Times New Roman"/>
      <family val="1"/>
      <charset val="204"/>
    </font>
    <font>
      <sz val="9.5"/>
      <color rgb="FF000000"/>
      <name val="Times New Roman"/>
      <family val="1"/>
      <charset val="204"/>
    </font>
    <font>
      <b/>
      <u/>
      <sz val="12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7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77">
    <xf numFmtId="0" fontId="0" fillId="0" borderId="0" xfId="0"/>
    <xf numFmtId="0" fontId="4" fillId="0" borderId="0" xfId="0" applyFont="1" applyAlignment="1">
      <alignment vertical="center" wrapText="1"/>
    </xf>
    <xf numFmtId="0" fontId="1" fillId="0" borderId="0" xfId="0" applyFont="1"/>
    <xf numFmtId="0" fontId="2" fillId="0" borderId="0" xfId="0" applyFont="1"/>
    <xf numFmtId="0" fontId="2" fillId="2" borderId="10" xfId="0" applyFont="1" applyFill="1" applyBorder="1"/>
    <xf numFmtId="0" fontId="1" fillId="2" borderId="0" xfId="0" applyFont="1" applyFill="1"/>
    <xf numFmtId="0" fontId="1" fillId="3" borderId="0" xfId="0" applyFont="1" applyFill="1"/>
    <xf numFmtId="0" fontId="2" fillId="3" borderId="10" xfId="0" applyFont="1" applyFill="1" applyBorder="1"/>
    <xf numFmtId="0" fontId="0" fillId="0" borderId="0" xfId="0" applyAlignment="1">
      <alignment horizontal="center" wrapText="1"/>
    </xf>
    <xf numFmtId="0" fontId="1" fillId="0" borderId="0" xfId="0" applyFont="1" applyBorder="1" applyAlignment="1">
      <alignment horizontal="justify" vertical="center"/>
    </xf>
    <xf numFmtId="0" fontId="2" fillId="0" borderId="0" xfId="0" applyFont="1" applyBorder="1" applyAlignment="1"/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9" fillId="0" borderId="0" xfId="0" applyFont="1" applyAlignment="1">
      <alignment horizontal="left" vertical="center" indent="8"/>
    </xf>
    <xf numFmtId="0" fontId="4" fillId="4" borderId="5" xfId="0" applyFont="1" applyFill="1" applyBorder="1" applyAlignment="1">
      <alignment horizontal="left" vertical="center" wrapText="1" indent="1"/>
    </xf>
    <xf numFmtId="0" fontId="6" fillId="4" borderId="3" xfId="0" applyFont="1" applyFill="1" applyBorder="1" applyAlignment="1">
      <alignment horizontal="justify" vertical="center" wrapText="1"/>
    </xf>
    <xf numFmtId="0" fontId="4" fillId="2" borderId="5" xfId="0" applyFont="1" applyFill="1" applyBorder="1" applyAlignment="1">
      <alignment horizontal="left" vertical="center" wrapText="1" indent="1"/>
    </xf>
    <xf numFmtId="0" fontId="6" fillId="4" borderId="3" xfId="0" applyFont="1" applyFill="1" applyBorder="1" applyAlignment="1">
      <alignment vertical="center" wrapText="1"/>
    </xf>
    <xf numFmtId="0" fontId="8" fillId="2" borderId="5" xfId="0" applyFont="1" applyFill="1" applyBorder="1" applyAlignment="1">
      <alignment horizontal="justify" vertical="center" wrapText="1"/>
    </xf>
    <xf numFmtId="0" fontId="8" fillId="2" borderId="3" xfId="0" applyFont="1" applyFill="1" applyBorder="1" applyAlignment="1">
      <alignment horizontal="justify" vertical="center" wrapText="1"/>
    </xf>
    <xf numFmtId="0" fontId="4" fillId="4" borderId="3" xfId="0" applyFont="1" applyFill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 indent="1"/>
    </xf>
    <xf numFmtId="0" fontId="6" fillId="0" borderId="3" xfId="0" applyFont="1" applyBorder="1" applyAlignment="1">
      <alignment vertical="center" wrapText="1"/>
    </xf>
    <xf numFmtId="9" fontId="6" fillId="0" borderId="5" xfId="1" applyFont="1" applyBorder="1" applyAlignment="1">
      <alignment vertical="center" wrapText="1"/>
    </xf>
    <xf numFmtId="0" fontId="2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6" fillId="0" borderId="6" xfId="0" applyFont="1" applyBorder="1" applyAlignment="1">
      <alignment horizontal="left" vertical="center" wrapText="1" indent="3"/>
    </xf>
    <xf numFmtId="0" fontId="6" fillId="0" borderId="4" xfId="0" applyFont="1" applyBorder="1" applyAlignment="1">
      <alignment horizontal="left" vertical="center" wrapText="1" indent="3"/>
    </xf>
    <xf numFmtId="0" fontId="6" fillId="0" borderId="3" xfId="0" applyFont="1" applyBorder="1" applyAlignment="1">
      <alignment horizontal="left" vertical="center" wrapText="1" indent="3"/>
    </xf>
    <xf numFmtId="0" fontId="1" fillId="0" borderId="7" xfId="0" applyFont="1" applyBorder="1" applyAlignment="1">
      <alignment horizontal="justify" vertical="center"/>
    </xf>
    <xf numFmtId="0" fontId="2" fillId="0" borderId="7" xfId="0" applyFont="1" applyBorder="1" applyAlignment="1"/>
    <xf numFmtId="0" fontId="10" fillId="4" borderId="6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left" vertical="center" wrapText="1" indent="1"/>
    </xf>
    <xf numFmtId="0" fontId="4" fillId="4" borderId="2" xfId="0" applyFont="1" applyFill="1" applyBorder="1" applyAlignment="1">
      <alignment horizontal="left" vertical="center" wrapText="1" indent="1"/>
    </xf>
    <xf numFmtId="0" fontId="10" fillId="4" borderId="6" xfId="0" applyFont="1" applyFill="1" applyBorder="1" applyAlignment="1">
      <alignment horizontal="justify" vertical="center" wrapText="1"/>
    </xf>
    <xf numFmtId="0" fontId="10" fillId="4" borderId="4" xfId="0" applyFont="1" applyFill="1" applyBorder="1" applyAlignment="1">
      <alignment horizontal="justify" vertical="center" wrapText="1"/>
    </xf>
    <xf numFmtId="0" fontId="10" fillId="4" borderId="3" xfId="0" applyFont="1" applyFill="1" applyBorder="1" applyAlignment="1">
      <alignment horizontal="justify" vertical="center" wrapText="1"/>
    </xf>
    <xf numFmtId="0" fontId="10" fillId="0" borderId="6" xfId="0" applyFont="1" applyBorder="1" applyAlignment="1">
      <alignment horizontal="justify" vertical="center" wrapText="1"/>
    </xf>
    <xf numFmtId="0" fontId="10" fillId="0" borderId="3" xfId="0" applyFont="1" applyBorder="1" applyAlignment="1">
      <alignment horizontal="justify" vertical="center" wrapText="1"/>
    </xf>
    <xf numFmtId="0" fontId="12" fillId="0" borderId="6" xfId="0" applyFont="1" applyBorder="1" applyAlignment="1">
      <alignment horizontal="left" vertical="center" wrapText="1" indent="1"/>
    </xf>
    <xf numFmtId="0" fontId="12" fillId="0" borderId="3" xfId="0" applyFont="1" applyBorder="1" applyAlignment="1">
      <alignment horizontal="left" vertical="center" wrapText="1" indent="1"/>
    </xf>
    <xf numFmtId="0" fontId="1" fillId="0" borderId="0" xfId="0" applyFont="1" applyBorder="1" applyAlignment="1">
      <alignment horizontal="justify" vertical="center"/>
    </xf>
    <xf numFmtId="0" fontId="2" fillId="0" borderId="0" xfId="0" applyFont="1" applyBorder="1" applyAlignment="1"/>
    <xf numFmtId="0" fontId="0" fillId="0" borderId="0" xfId="0" applyAlignment="1"/>
    <xf numFmtId="0" fontId="10" fillId="4" borderId="6" xfId="0" applyFont="1" applyFill="1" applyBorder="1" applyAlignment="1">
      <alignment horizontal="left" vertical="center" wrapText="1" indent="2"/>
    </xf>
    <xf numFmtId="0" fontId="10" fillId="4" borderId="4" xfId="0" applyFont="1" applyFill="1" applyBorder="1" applyAlignment="1">
      <alignment horizontal="left" vertical="center" wrapText="1" indent="2"/>
    </xf>
    <xf numFmtId="0" fontId="10" fillId="4" borderId="3" xfId="0" applyFont="1" applyFill="1" applyBorder="1" applyAlignment="1">
      <alignment horizontal="left" vertical="center" wrapText="1" indent="2"/>
    </xf>
    <xf numFmtId="0" fontId="1" fillId="0" borderId="0" xfId="0" applyFont="1" applyBorder="1" applyAlignment="1">
      <alignment horizontal="justify" vertical="center" wrapText="1"/>
    </xf>
    <xf numFmtId="0" fontId="2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3" fillId="0" borderId="0" xfId="0" applyFont="1"/>
    <xf numFmtId="9" fontId="4" fillId="4" borderId="6" xfId="1" applyFont="1" applyFill="1" applyBorder="1" applyAlignment="1">
      <alignment horizontal="left" vertical="center" wrapText="1"/>
    </xf>
    <xf numFmtId="0" fontId="2" fillId="0" borderId="0" xfId="0" applyFont="1" applyAlignment="1"/>
    <xf numFmtId="0" fontId="4" fillId="2" borderId="11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  <xf numFmtId="9" fontId="4" fillId="4" borderId="1" xfId="1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vertical="center" wrapText="1"/>
    </xf>
    <xf numFmtId="0" fontId="2" fillId="0" borderId="1" xfId="0" applyFont="1" applyBorder="1"/>
    <xf numFmtId="0" fontId="6" fillId="2" borderId="1" xfId="0" applyFont="1" applyFill="1" applyBorder="1" applyAlignment="1">
      <alignment vertical="center" wrapText="1"/>
    </xf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7"/>
  <sheetViews>
    <sheetView tabSelected="1" workbookViewId="0">
      <selection activeCell="C5" sqref="C5"/>
    </sheetView>
  </sheetViews>
  <sheetFormatPr defaultColWidth="9.109375" defaultRowHeight="13.8" x14ac:dyDescent="0.25"/>
  <cols>
    <col min="1" max="1" width="9.109375" style="3"/>
    <col min="2" max="2" width="31.5546875" style="3" customWidth="1"/>
    <col min="3" max="3" width="23.88671875" style="3" customWidth="1"/>
    <col min="4" max="4" width="20.44140625" style="3" customWidth="1"/>
    <col min="5" max="5" width="14.44140625" style="3" customWidth="1"/>
    <col min="6" max="6" width="12.6640625" style="3" customWidth="1"/>
    <col min="7" max="7" width="13.5546875" style="3" customWidth="1"/>
    <col min="8" max="8" width="12.6640625" style="3" customWidth="1"/>
    <col min="9" max="9" width="14.33203125" style="3" customWidth="1"/>
    <col min="10" max="10" width="12.6640625" style="3" customWidth="1"/>
    <col min="11" max="11" width="14" style="3" customWidth="1"/>
    <col min="12" max="12" width="12.6640625" style="3" customWidth="1"/>
    <col min="13" max="16384" width="9.109375" style="3"/>
  </cols>
  <sheetData>
    <row r="2" spans="2:6" ht="43.5" customHeight="1" x14ac:dyDescent="0.3">
      <c r="B2" s="2" t="s">
        <v>16</v>
      </c>
    </row>
    <row r="3" spans="2:6" ht="43.5" customHeight="1" x14ac:dyDescent="0.3">
      <c r="B3" s="5" t="s">
        <v>13</v>
      </c>
      <c r="C3" s="3" t="s">
        <v>14</v>
      </c>
    </row>
    <row r="4" spans="2:6" ht="26.25" customHeight="1" x14ac:dyDescent="0.3">
      <c r="B4" s="2" t="s">
        <v>15</v>
      </c>
      <c r="C4" s="4"/>
      <c r="D4" s="3" t="s">
        <v>18</v>
      </c>
    </row>
    <row r="5" spans="2:6" ht="27" customHeight="1" x14ac:dyDescent="0.25">
      <c r="B5" s="1" t="s">
        <v>17</v>
      </c>
      <c r="C5" s="4"/>
      <c r="D5" s="3" t="s">
        <v>18</v>
      </c>
    </row>
    <row r="6" spans="2:6" ht="30" customHeight="1" thickBot="1" x14ac:dyDescent="0.3">
      <c r="B6" s="33" t="s">
        <v>19</v>
      </c>
      <c r="C6" s="34"/>
      <c r="D6" s="34"/>
      <c r="E6" s="34"/>
    </row>
    <row r="7" spans="2:6" ht="30" customHeight="1" thickBot="1" x14ac:dyDescent="0.3">
      <c r="B7" s="9"/>
      <c r="C7" s="10"/>
      <c r="D7" s="10"/>
      <c r="E7" s="10"/>
    </row>
    <row r="8" spans="2:6" ht="30" customHeight="1" thickBot="1" x14ac:dyDescent="0.3">
      <c r="B8" s="11" t="s">
        <v>0</v>
      </c>
      <c r="C8" s="12" t="s">
        <v>1</v>
      </c>
      <c r="D8" s="12" t="s">
        <v>20</v>
      </c>
      <c r="E8" s="12" t="s">
        <v>21</v>
      </c>
    </row>
    <row r="9" spans="2:6" ht="19.5" customHeight="1" thickBot="1" x14ac:dyDescent="0.3">
      <c r="B9" s="30" t="s">
        <v>22</v>
      </c>
      <c r="C9" s="13" t="s">
        <v>23</v>
      </c>
      <c r="D9" s="15"/>
      <c r="E9" s="13" t="e">
        <f>D9/$C$5</f>
        <v>#DIV/0!</v>
      </c>
      <c r="F9" s="61" t="str">
        <f>IF((D9+D10)=C$5, " ","ошибка")</f>
        <v xml:space="preserve"> </v>
      </c>
    </row>
    <row r="10" spans="2:6" ht="19.5" customHeight="1" thickBot="1" x14ac:dyDescent="0.3">
      <c r="B10" s="32"/>
      <c r="C10" s="13" t="s">
        <v>24</v>
      </c>
      <c r="D10" s="15"/>
      <c r="E10" s="13" t="e">
        <f t="shared" ref="E10:E36" si="0">D10/$C$5</f>
        <v>#DIV/0!</v>
      </c>
    </row>
    <row r="11" spans="2:6" ht="19.5" customHeight="1" thickBot="1" x14ac:dyDescent="0.3">
      <c r="B11" s="30" t="s">
        <v>25</v>
      </c>
      <c r="C11" s="14" t="s">
        <v>26</v>
      </c>
      <c r="D11" s="15"/>
      <c r="E11" s="13" t="e">
        <f t="shared" si="0"/>
        <v>#DIV/0!</v>
      </c>
      <c r="F11" s="61" t="str">
        <f>IF((D11+D12+D13+D14)=C$5, " ","ошибка")</f>
        <v xml:space="preserve"> </v>
      </c>
    </row>
    <row r="12" spans="2:6" ht="19.5" customHeight="1" thickBot="1" x14ac:dyDescent="0.3">
      <c r="B12" s="31"/>
      <c r="C12" s="14" t="s">
        <v>27</v>
      </c>
      <c r="D12" s="15"/>
      <c r="E12" s="13" t="e">
        <f t="shared" si="0"/>
        <v>#DIV/0!</v>
      </c>
    </row>
    <row r="13" spans="2:6" ht="19.5" customHeight="1" thickBot="1" x14ac:dyDescent="0.3">
      <c r="B13" s="31"/>
      <c r="C13" s="14" t="s">
        <v>28</v>
      </c>
      <c r="D13" s="15"/>
      <c r="E13" s="13" t="e">
        <f t="shared" si="0"/>
        <v>#DIV/0!</v>
      </c>
    </row>
    <row r="14" spans="2:6" ht="19.5" customHeight="1" thickBot="1" x14ac:dyDescent="0.3">
      <c r="B14" s="32"/>
      <c r="C14" s="14" t="s">
        <v>29</v>
      </c>
      <c r="D14" s="15"/>
      <c r="E14" s="13" t="e">
        <f t="shared" si="0"/>
        <v>#DIV/0!</v>
      </c>
    </row>
    <row r="15" spans="2:6" ht="19.5" customHeight="1" thickBot="1" x14ac:dyDescent="0.3">
      <c r="B15" s="30" t="s">
        <v>30</v>
      </c>
      <c r="C15" s="14" t="s">
        <v>31</v>
      </c>
      <c r="D15" s="15"/>
      <c r="E15" s="13" t="e">
        <f t="shared" si="0"/>
        <v>#DIV/0!</v>
      </c>
      <c r="F15" s="61" t="str">
        <f>IF((D15+D16+D17+D18+D19+D20)=C$5, " ","ошибка")</f>
        <v xml:space="preserve"> </v>
      </c>
    </row>
    <row r="16" spans="2:6" ht="19.5" customHeight="1" thickBot="1" x14ac:dyDescent="0.3">
      <c r="B16" s="31"/>
      <c r="C16" s="14" t="s">
        <v>32</v>
      </c>
      <c r="D16" s="15"/>
      <c r="E16" s="13" t="e">
        <f t="shared" si="0"/>
        <v>#DIV/0!</v>
      </c>
    </row>
    <row r="17" spans="2:6" ht="19.5" customHeight="1" thickBot="1" x14ac:dyDescent="0.3">
      <c r="B17" s="31"/>
      <c r="C17" s="14" t="s">
        <v>33</v>
      </c>
      <c r="D17" s="15"/>
      <c r="E17" s="13" t="e">
        <f t="shared" si="0"/>
        <v>#DIV/0!</v>
      </c>
    </row>
    <row r="18" spans="2:6" ht="29.25" customHeight="1" thickBot="1" x14ac:dyDescent="0.3">
      <c r="B18" s="31"/>
      <c r="C18" s="14" t="s">
        <v>34</v>
      </c>
      <c r="D18" s="15"/>
      <c r="E18" s="13" t="e">
        <f t="shared" si="0"/>
        <v>#DIV/0!</v>
      </c>
    </row>
    <row r="19" spans="2:6" ht="19.5" customHeight="1" thickBot="1" x14ac:dyDescent="0.3">
      <c r="B19" s="31"/>
      <c r="C19" s="14" t="s">
        <v>35</v>
      </c>
      <c r="D19" s="15"/>
      <c r="E19" s="13" t="e">
        <f t="shared" si="0"/>
        <v>#DIV/0!</v>
      </c>
    </row>
    <row r="20" spans="2:6" ht="19.5" customHeight="1" thickBot="1" x14ac:dyDescent="0.3">
      <c r="B20" s="32"/>
      <c r="C20" s="14" t="s">
        <v>36</v>
      </c>
      <c r="D20" s="15"/>
      <c r="E20" s="13" t="e">
        <f t="shared" si="0"/>
        <v>#DIV/0!</v>
      </c>
    </row>
    <row r="21" spans="2:6" ht="19.5" customHeight="1" thickBot="1" x14ac:dyDescent="0.3">
      <c r="B21" s="30" t="s">
        <v>37</v>
      </c>
      <c r="C21" s="14" t="s">
        <v>38</v>
      </c>
      <c r="D21" s="15"/>
      <c r="E21" s="13" t="e">
        <f t="shared" si="0"/>
        <v>#DIV/0!</v>
      </c>
      <c r="F21" s="61" t="str">
        <f>IF((D21+D22+D23+D24)=C$5, " ","ошибка")</f>
        <v xml:space="preserve"> </v>
      </c>
    </row>
    <row r="22" spans="2:6" ht="19.5" customHeight="1" thickBot="1" x14ac:dyDescent="0.3">
      <c r="B22" s="31"/>
      <c r="C22" s="14" t="s">
        <v>39</v>
      </c>
      <c r="D22" s="15"/>
      <c r="E22" s="13" t="e">
        <f t="shared" si="0"/>
        <v>#DIV/0!</v>
      </c>
    </row>
    <row r="23" spans="2:6" ht="19.5" customHeight="1" thickBot="1" x14ac:dyDescent="0.3">
      <c r="B23" s="31"/>
      <c r="C23" s="14" t="s">
        <v>40</v>
      </c>
      <c r="D23" s="15"/>
      <c r="E23" s="13" t="e">
        <f t="shared" si="0"/>
        <v>#DIV/0!</v>
      </c>
    </row>
    <row r="24" spans="2:6" ht="19.5" customHeight="1" thickBot="1" x14ac:dyDescent="0.3">
      <c r="B24" s="32"/>
      <c r="C24" s="14" t="s">
        <v>41</v>
      </c>
      <c r="D24" s="15"/>
      <c r="E24" s="13" t="e">
        <f t="shared" si="0"/>
        <v>#DIV/0!</v>
      </c>
    </row>
    <row r="25" spans="2:6" ht="19.5" customHeight="1" thickBot="1" x14ac:dyDescent="0.3">
      <c r="B25" s="30" t="s">
        <v>42</v>
      </c>
      <c r="C25" s="14" t="s">
        <v>43</v>
      </c>
      <c r="D25" s="15"/>
      <c r="E25" s="13" t="e">
        <f t="shared" si="0"/>
        <v>#DIV/0!</v>
      </c>
      <c r="F25" s="61" t="str">
        <f>IF((D25+D26+D27+D28+D29+D30)=C$5, " ","ошибка")</f>
        <v xml:space="preserve"> </v>
      </c>
    </row>
    <row r="26" spans="2:6" ht="19.5" customHeight="1" thickBot="1" x14ac:dyDescent="0.3">
      <c r="B26" s="31"/>
      <c r="C26" s="14" t="s">
        <v>44</v>
      </c>
      <c r="D26" s="15"/>
      <c r="E26" s="13" t="e">
        <f t="shared" si="0"/>
        <v>#DIV/0!</v>
      </c>
    </row>
    <row r="27" spans="2:6" ht="19.5" customHeight="1" thickBot="1" x14ac:dyDescent="0.3">
      <c r="B27" s="31"/>
      <c r="C27" s="14" t="s">
        <v>45</v>
      </c>
      <c r="D27" s="15"/>
      <c r="E27" s="13" t="e">
        <f t="shared" si="0"/>
        <v>#DIV/0!</v>
      </c>
    </row>
    <row r="28" spans="2:6" ht="19.5" customHeight="1" thickBot="1" x14ac:dyDescent="0.3">
      <c r="B28" s="31"/>
      <c r="C28" s="14" t="s">
        <v>46</v>
      </c>
      <c r="D28" s="15"/>
      <c r="E28" s="13" t="e">
        <f t="shared" si="0"/>
        <v>#DIV/0!</v>
      </c>
    </row>
    <row r="29" spans="2:6" ht="19.5" customHeight="1" thickBot="1" x14ac:dyDescent="0.3">
      <c r="B29" s="31"/>
      <c r="C29" s="14" t="s">
        <v>47</v>
      </c>
      <c r="D29" s="15"/>
      <c r="E29" s="13" t="e">
        <f t="shared" si="0"/>
        <v>#DIV/0!</v>
      </c>
    </row>
    <row r="30" spans="2:6" ht="19.5" customHeight="1" thickBot="1" x14ac:dyDescent="0.3">
      <c r="B30" s="32"/>
      <c r="C30" s="14" t="s">
        <v>48</v>
      </c>
      <c r="D30" s="15"/>
      <c r="E30" s="13" t="e">
        <f t="shared" si="0"/>
        <v>#DIV/0!</v>
      </c>
    </row>
    <row r="31" spans="2:6" ht="19.5" customHeight="1" thickBot="1" x14ac:dyDescent="0.3">
      <c r="B31" s="30" t="s">
        <v>49</v>
      </c>
      <c r="C31" s="14" t="s">
        <v>50</v>
      </c>
      <c r="D31" s="15"/>
      <c r="E31" s="13" t="e">
        <f t="shared" si="0"/>
        <v>#DIV/0!</v>
      </c>
      <c r="F31" s="61" t="str">
        <f>IF((D31+D32+D33+D34+D35+D36)=C$5, " ","ошибка")</f>
        <v xml:space="preserve"> </v>
      </c>
    </row>
    <row r="32" spans="2:6" ht="34.5" customHeight="1" thickBot="1" x14ac:dyDescent="0.3">
      <c r="B32" s="31"/>
      <c r="C32" s="14" t="s">
        <v>51</v>
      </c>
      <c r="D32" s="15"/>
      <c r="E32" s="13" t="e">
        <f t="shared" si="0"/>
        <v>#DIV/0!</v>
      </c>
    </row>
    <row r="33" spans="2:5" ht="29.25" customHeight="1" thickBot="1" x14ac:dyDescent="0.3">
      <c r="B33" s="31"/>
      <c r="C33" s="14" t="s">
        <v>52</v>
      </c>
      <c r="D33" s="15"/>
      <c r="E33" s="13" t="e">
        <f t="shared" si="0"/>
        <v>#DIV/0!</v>
      </c>
    </row>
    <row r="34" spans="2:5" ht="41.25" customHeight="1" thickBot="1" x14ac:dyDescent="0.3">
      <c r="B34" s="31"/>
      <c r="C34" s="14" t="s">
        <v>53</v>
      </c>
      <c r="D34" s="15"/>
      <c r="E34" s="13" t="e">
        <f t="shared" si="0"/>
        <v>#DIV/0!</v>
      </c>
    </row>
    <row r="35" spans="2:5" ht="30.75" customHeight="1" thickBot="1" x14ac:dyDescent="0.3">
      <c r="B35" s="31"/>
      <c r="C35" s="14" t="s">
        <v>54</v>
      </c>
      <c r="D35" s="15"/>
      <c r="E35" s="13" t="e">
        <f t="shared" si="0"/>
        <v>#DIV/0!</v>
      </c>
    </row>
    <row r="36" spans="2:5" ht="29.25" customHeight="1" thickBot="1" x14ac:dyDescent="0.3">
      <c r="B36" s="32"/>
      <c r="C36" s="14" t="s">
        <v>55</v>
      </c>
      <c r="D36" s="15"/>
      <c r="E36" s="13" t="e">
        <f t="shared" si="0"/>
        <v>#DIV/0!</v>
      </c>
    </row>
    <row r="37" spans="2:5" ht="30" customHeight="1" x14ac:dyDescent="0.25">
      <c r="B37" s="9"/>
      <c r="C37" s="10"/>
      <c r="D37" s="10"/>
      <c r="E37" s="10"/>
    </row>
  </sheetData>
  <mergeCells count="7">
    <mergeCell ref="B31:B36"/>
    <mergeCell ref="B6:E6"/>
    <mergeCell ref="B9:B10"/>
    <mergeCell ref="B11:B14"/>
    <mergeCell ref="B15:B20"/>
    <mergeCell ref="B21:B24"/>
    <mergeCell ref="B25:B3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18"/>
  <sheetViews>
    <sheetView topLeftCell="C1" zoomScale="91" zoomScaleNormal="91" workbookViewId="0">
      <selection activeCell="M11" sqref="M11"/>
    </sheetView>
  </sheetViews>
  <sheetFormatPr defaultColWidth="9.109375" defaultRowHeight="13.8" x14ac:dyDescent="0.25"/>
  <cols>
    <col min="1" max="1" width="9.109375" style="3"/>
    <col min="2" max="2" width="31.5546875" style="3" customWidth="1"/>
    <col min="3" max="3" width="16.109375" style="3" customWidth="1"/>
    <col min="4" max="4" width="12.6640625" style="3" customWidth="1"/>
    <col min="5" max="5" width="14.44140625" style="3" customWidth="1"/>
    <col min="6" max="6" width="12.6640625" style="3" customWidth="1"/>
    <col min="7" max="7" width="13.5546875" style="3" customWidth="1"/>
    <col min="8" max="8" width="12.6640625" style="3" customWidth="1"/>
    <col min="9" max="9" width="14.33203125" style="3" customWidth="1"/>
    <col min="10" max="10" width="12.6640625" style="3" customWidth="1"/>
    <col min="11" max="11" width="14" style="3" customWidth="1"/>
    <col min="12" max="12" width="12.6640625" style="3" customWidth="1"/>
    <col min="13" max="16384" width="9.109375" style="3"/>
  </cols>
  <sheetData>
    <row r="2" spans="2:13" ht="43.5" customHeight="1" x14ac:dyDescent="0.3">
      <c r="B2" s="2" t="s">
        <v>16</v>
      </c>
    </row>
    <row r="3" spans="2:13" ht="43.5" customHeight="1" x14ac:dyDescent="0.3">
      <c r="B3" s="6" t="str">
        <f>население!B3</f>
        <v>____________________</v>
      </c>
      <c r="C3" s="3" t="s">
        <v>14</v>
      </c>
    </row>
    <row r="4" spans="2:13" ht="26.25" customHeight="1" x14ac:dyDescent="0.3">
      <c r="B4" s="2" t="s">
        <v>15</v>
      </c>
      <c r="C4" s="7">
        <f>население!C4</f>
        <v>0</v>
      </c>
      <c r="D4" s="3" t="s">
        <v>18</v>
      </c>
    </row>
    <row r="5" spans="2:13" ht="27" customHeight="1" x14ac:dyDescent="0.25">
      <c r="B5" s="1" t="s">
        <v>17</v>
      </c>
      <c r="C5" s="7">
        <f>население!C5</f>
        <v>0</v>
      </c>
      <c r="D5" s="3" t="s">
        <v>18</v>
      </c>
    </row>
    <row r="6" spans="2:13" ht="30" customHeight="1" x14ac:dyDescent="0.25">
      <c r="B6" s="9"/>
      <c r="C6" s="10"/>
      <c r="D6" s="10"/>
      <c r="E6" s="10"/>
    </row>
    <row r="7" spans="2:13" ht="30" customHeight="1" thickBot="1" x14ac:dyDescent="0.3">
      <c r="B7" s="16" t="s">
        <v>74</v>
      </c>
      <c r="C7" s="10"/>
      <c r="D7" s="10"/>
      <c r="E7" s="10"/>
    </row>
    <row r="8" spans="2:13" ht="30" customHeight="1" thickBot="1" x14ac:dyDescent="0.3">
      <c r="B8" s="35" t="s">
        <v>56</v>
      </c>
      <c r="C8" s="38" t="s">
        <v>1</v>
      </c>
      <c r="D8" s="39"/>
      <c r="E8" s="39"/>
      <c r="F8" s="39"/>
      <c r="G8" s="39"/>
      <c r="H8" s="39"/>
      <c r="I8" s="39"/>
      <c r="J8" s="39"/>
      <c r="K8" s="39"/>
      <c r="L8" s="40"/>
    </row>
    <row r="9" spans="2:13" ht="31.5" customHeight="1" thickBot="1" x14ac:dyDescent="0.3">
      <c r="B9" s="36"/>
      <c r="C9" s="41" t="s">
        <v>57</v>
      </c>
      <c r="D9" s="42"/>
      <c r="E9" s="41" t="s">
        <v>58</v>
      </c>
      <c r="F9" s="42"/>
      <c r="G9" s="41" t="s">
        <v>59</v>
      </c>
      <c r="H9" s="42"/>
      <c r="I9" s="41" t="s">
        <v>60</v>
      </c>
      <c r="J9" s="42"/>
      <c r="K9" s="41" t="s">
        <v>3</v>
      </c>
      <c r="L9" s="42"/>
    </row>
    <row r="10" spans="2:13" ht="30" customHeight="1" thickBot="1" x14ac:dyDescent="0.3">
      <c r="B10" s="37"/>
      <c r="C10" s="17" t="s">
        <v>61</v>
      </c>
      <c r="D10" s="17" t="s">
        <v>2</v>
      </c>
      <c r="E10" s="17" t="s">
        <v>61</v>
      </c>
      <c r="F10" s="17" t="s">
        <v>2</v>
      </c>
      <c r="G10" s="17" t="s">
        <v>61</v>
      </c>
      <c r="H10" s="17" t="s">
        <v>2</v>
      </c>
      <c r="I10" s="17" t="s">
        <v>61</v>
      </c>
      <c r="J10" s="17" t="s">
        <v>2</v>
      </c>
      <c r="K10" s="17" t="s">
        <v>61</v>
      </c>
      <c r="L10" s="17" t="s">
        <v>2</v>
      </c>
    </row>
    <row r="11" spans="2:13" ht="30" customHeight="1" thickBot="1" x14ac:dyDescent="0.3">
      <c r="B11" s="18" t="s">
        <v>62</v>
      </c>
      <c r="C11" s="19"/>
      <c r="D11" s="17" t="e">
        <f>C11/$C$5</f>
        <v>#DIV/0!</v>
      </c>
      <c r="E11" s="19"/>
      <c r="F11" s="17" t="e">
        <f t="shared" ref="F11" si="0">E11/$C$5</f>
        <v>#DIV/0!</v>
      </c>
      <c r="G11" s="19"/>
      <c r="H11" s="17" t="e">
        <f t="shared" ref="H11" si="1">G11/$C$5</f>
        <v>#DIV/0!</v>
      </c>
      <c r="I11" s="19"/>
      <c r="J11" s="17" t="e">
        <f t="shared" ref="J11" si="2">I11/$C$5</f>
        <v>#DIV/0!</v>
      </c>
      <c r="K11" s="19"/>
      <c r="L11" s="17" t="e">
        <f t="shared" ref="L11" si="3">K11/$C$5</f>
        <v>#DIV/0!</v>
      </c>
      <c r="M11" s="61" t="str">
        <f>IF((C11+E11+G11+I11+K11)=C$5, " ","ошибка")</f>
        <v xml:space="preserve"> </v>
      </c>
    </row>
    <row r="12" spans="2:13" ht="30" customHeight="1" thickBot="1" x14ac:dyDescent="0.3">
      <c r="B12" s="18" t="s">
        <v>63</v>
      </c>
      <c r="C12" s="19"/>
      <c r="D12" s="17" t="e">
        <f t="shared" ref="D12:D20" si="4">C12/$C$5</f>
        <v>#DIV/0!</v>
      </c>
      <c r="E12" s="19"/>
      <c r="F12" s="17" t="e">
        <f t="shared" ref="F12:F20" si="5">E12/$C$5</f>
        <v>#DIV/0!</v>
      </c>
      <c r="G12" s="19"/>
      <c r="H12" s="17" t="e">
        <f t="shared" ref="H12:H20" si="6">G12/$C$5</f>
        <v>#DIV/0!</v>
      </c>
      <c r="I12" s="19"/>
      <c r="J12" s="17" t="e">
        <f t="shared" ref="J12:J20" si="7">I12/$C$5</f>
        <v>#DIV/0!</v>
      </c>
      <c r="K12" s="19"/>
      <c r="L12" s="17" t="e">
        <f t="shared" ref="D12:L22" si="8">K12/$C$5</f>
        <v>#DIV/0!</v>
      </c>
      <c r="M12" s="61" t="str">
        <f t="shared" ref="M12:M22" si="9">IF((C12+E12+G12+I12+K12)=C$5, " ","ошибка")</f>
        <v xml:space="preserve"> </v>
      </c>
    </row>
    <row r="13" spans="2:13" ht="30" customHeight="1" thickBot="1" x14ac:dyDescent="0.3">
      <c r="B13" s="18" t="s">
        <v>64</v>
      </c>
      <c r="C13" s="19"/>
      <c r="D13" s="17" t="e">
        <f t="shared" si="4"/>
        <v>#DIV/0!</v>
      </c>
      <c r="E13" s="19"/>
      <c r="F13" s="17" t="e">
        <f t="shared" si="5"/>
        <v>#DIV/0!</v>
      </c>
      <c r="G13" s="19"/>
      <c r="H13" s="17" t="e">
        <f t="shared" si="6"/>
        <v>#DIV/0!</v>
      </c>
      <c r="I13" s="19"/>
      <c r="J13" s="17" t="e">
        <f t="shared" si="7"/>
        <v>#DIV/0!</v>
      </c>
      <c r="K13" s="19"/>
      <c r="L13" s="17" t="e">
        <f t="shared" si="8"/>
        <v>#DIV/0!</v>
      </c>
      <c r="M13" s="61" t="str">
        <f t="shared" si="9"/>
        <v xml:space="preserve"> </v>
      </c>
    </row>
    <row r="14" spans="2:13" ht="30" customHeight="1" thickBot="1" x14ac:dyDescent="0.3">
      <c r="B14" s="18" t="s">
        <v>65</v>
      </c>
      <c r="C14" s="19"/>
      <c r="D14" s="17" t="e">
        <f t="shared" si="4"/>
        <v>#DIV/0!</v>
      </c>
      <c r="E14" s="19"/>
      <c r="F14" s="17" t="e">
        <f t="shared" si="5"/>
        <v>#DIV/0!</v>
      </c>
      <c r="G14" s="19"/>
      <c r="H14" s="17" t="e">
        <f t="shared" si="6"/>
        <v>#DIV/0!</v>
      </c>
      <c r="I14" s="19"/>
      <c r="J14" s="17" t="e">
        <f t="shared" si="7"/>
        <v>#DIV/0!</v>
      </c>
      <c r="K14" s="19"/>
      <c r="L14" s="17" t="e">
        <f t="shared" si="8"/>
        <v>#DIV/0!</v>
      </c>
      <c r="M14" s="61" t="str">
        <f t="shared" si="9"/>
        <v xml:space="preserve"> </v>
      </c>
    </row>
    <row r="15" spans="2:13" ht="30" customHeight="1" thickBot="1" x14ac:dyDescent="0.3">
      <c r="B15" s="18" t="s">
        <v>66</v>
      </c>
      <c r="C15" s="19"/>
      <c r="D15" s="17" t="e">
        <f t="shared" si="4"/>
        <v>#DIV/0!</v>
      </c>
      <c r="E15" s="19"/>
      <c r="F15" s="17" t="e">
        <f t="shared" si="5"/>
        <v>#DIV/0!</v>
      </c>
      <c r="G15" s="19"/>
      <c r="H15" s="17" t="e">
        <f t="shared" si="6"/>
        <v>#DIV/0!</v>
      </c>
      <c r="I15" s="19"/>
      <c r="J15" s="17" t="e">
        <f t="shared" si="7"/>
        <v>#DIV/0!</v>
      </c>
      <c r="K15" s="19"/>
      <c r="L15" s="17" t="e">
        <f t="shared" si="8"/>
        <v>#DIV/0!</v>
      </c>
      <c r="M15" s="61" t="str">
        <f t="shared" si="9"/>
        <v xml:space="preserve"> </v>
      </c>
    </row>
    <row r="16" spans="2:13" ht="30" customHeight="1" thickBot="1" x14ac:dyDescent="0.3">
      <c r="B16" s="18" t="s">
        <v>67</v>
      </c>
      <c r="C16" s="19"/>
      <c r="D16" s="17" t="e">
        <f t="shared" si="4"/>
        <v>#DIV/0!</v>
      </c>
      <c r="E16" s="19"/>
      <c r="F16" s="17" t="e">
        <f t="shared" si="5"/>
        <v>#DIV/0!</v>
      </c>
      <c r="G16" s="19"/>
      <c r="H16" s="17" t="e">
        <f t="shared" si="6"/>
        <v>#DIV/0!</v>
      </c>
      <c r="I16" s="19"/>
      <c r="J16" s="17" t="e">
        <f t="shared" si="7"/>
        <v>#DIV/0!</v>
      </c>
      <c r="K16" s="19"/>
      <c r="L16" s="17" t="e">
        <f t="shared" si="8"/>
        <v>#DIV/0!</v>
      </c>
      <c r="M16" s="61" t="str">
        <f t="shared" si="9"/>
        <v xml:space="preserve"> </v>
      </c>
    </row>
    <row r="17" spans="2:13" ht="30" customHeight="1" thickBot="1" x14ac:dyDescent="0.3">
      <c r="B17" s="18" t="s">
        <v>68</v>
      </c>
      <c r="C17" s="19"/>
      <c r="D17" s="17" t="e">
        <f t="shared" si="4"/>
        <v>#DIV/0!</v>
      </c>
      <c r="E17" s="19"/>
      <c r="F17" s="17" t="e">
        <f t="shared" si="5"/>
        <v>#DIV/0!</v>
      </c>
      <c r="G17" s="19"/>
      <c r="H17" s="17" t="e">
        <f t="shared" si="6"/>
        <v>#DIV/0!</v>
      </c>
      <c r="I17" s="19"/>
      <c r="J17" s="17" t="e">
        <f t="shared" si="7"/>
        <v>#DIV/0!</v>
      </c>
      <c r="K17" s="19"/>
      <c r="L17" s="17" t="e">
        <f t="shared" si="8"/>
        <v>#DIV/0!</v>
      </c>
      <c r="M17" s="61" t="str">
        <f t="shared" si="9"/>
        <v xml:space="preserve"> </v>
      </c>
    </row>
    <row r="18" spans="2:13" ht="30" customHeight="1" thickBot="1" x14ac:dyDescent="0.3">
      <c r="B18" s="18" t="s">
        <v>69</v>
      </c>
      <c r="C18" s="19"/>
      <c r="D18" s="17" t="e">
        <f t="shared" si="4"/>
        <v>#DIV/0!</v>
      </c>
      <c r="E18" s="19"/>
      <c r="F18" s="17" t="e">
        <f t="shared" si="5"/>
        <v>#DIV/0!</v>
      </c>
      <c r="G18" s="19"/>
      <c r="H18" s="17" t="e">
        <f t="shared" si="6"/>
        <v>#DIV/0!</v>
      </c>
      <c r="I18" s="19"/>
      <c r="J18" s="17" t="e">
        <f t="shared" si="7"/>
        <v>#DIV/0!</v>
      </c>
      <c r="K18" s="19"/>
      <c r="L18" s="17" t="e">
        <f t="shared" si="8"/>
        <v>#DIV/0!</v>
      </c>
      <c r="M18" s="61" t="str">
        <f t="shared" si="9"/>
        <v xml:space="preserve"> </v>
      </c>
    </row>
    <row r="19" spans="2:13" ht="30" customHeight="1" thickBot="1" x14ac:dyDescent="0.3">
      <c r="B19" s="18" t="s">
        <v>70</v>
      </c>
      <c r="C19" s="19"/>
      <c r="D19" s="17" t="e">
        <f t="shared" si="4"/>
        <v>#DIV/0!</v>
      </c>
      <c r="E19" s="19"/>
      <c r="F19" s="17" t="e">
        <f t="shared" si="5"/>
        <v>#DIV/0!</v>
      </c>
      <c r="G19" s="19"/>
      <c r="H19" s="17" t="e">
        <f t="shared" si="6"/>
        <v>#DIV/0!</v>
      </c>
      <c r="I19" s="19"/>
      <c r="J19" s="17" t="e">
        <f t="shared" si="7"/>
        <v>#DIV/0!</v>
      </c>
      <c r="K19" s="19"/>
      <c r="L19" s="17" t="e">
        <f t="shared" si="8"/>
        <v>#DIV/0!</v>
      </c>
      <c r="M19" s="61" t="str">
        <f t="shared" si="9"/>
        <v xml:space="preserve"> </v>
      </c>
    </row>
    <row r="20" spans="2:13" ht="30" customHeight="1" thickBot="1" x14ac:dyDescent="0.3">
      <c r="B20" s="18" t="s">
        <v>71</v>
      </c>
      <c r="C20" s="19"/>
      <c r="D20" s="17" t="e">
        <f t="shared" si="4"/>
        <v>#DIV/0!</v>
      </c>
      <c r="E20" s="19"/>
      <c r="F20" s="17" t="e">
        <f t="shared" si="5"/>
        <v>#DIV/0!</v>
      </c>
      <c r="G20" s="19"/>
      <c r="H20" s="17" t="e">
        <f t="shared" si="6"/>
        <v>#DIV/0!</v>
      </c>
      <c r="I20" s="19"/>
      <c r="J20" s="17" t="e">
        <f t="shared" si="7"/>
        <v>#DIV/0!</v>
      </c>
      <c r="K20" s="19"/>
      <c r="L20" s="17" t="e">
        <f t="shared" si="8"/>
        <v>#DIV/0!</v>
      </c>
      <c r="M20" s="61" t="str">
        <f t="shared" si="9"/>
        <v xml:space="preserve"> </v>
      </c>
    </row>
    <row r="21" spans="2:13" ht="30" customHeight="1" thickBot="1" x14ac:dyDescent="0.3">
      <c r="B21" s="18" t="s">
        <v>72</v>
      </c>
      <c r="C21" s="19"/>
      <c r="D21" s="17" t="e">
        <f t="shared" si="8"/>
        <v>#DIV/0!</v>
      </c>
      <c r="E21" s="19"/>
      <c r="F21" s="17" t="e">
        <f t="shared" si="8"/>
        <v>#DIV/0!</v>
      </c>
      <c r="G21" s="19"/>
      <c r="H21" s="17" t="e">
        <f t="shared" si="8"/>
        <v>#DIV/0!</v>
      </c>
      <c r="I21" s="19"/>
      <c r="J21" s="17" t="e">
        <f t="shared" si="8"/>
        <v>#DIV/0!</v>
      </c>
      <c r="K21" s="19"/>
      <c r="L21" s="17" t="e">
        <f t="shared" si="8"/>
        <v>#DIV/0!</v>
      </c>
      <c r="M21" s="61" t="str">
        <f t="shared" si="9"/>
        <v xml:space="preserve"> </v>
      </c>
    </row>
    <row r="22" spans="2:13" ht="42.75" customHeight="1" thickBot="1" x14ac:dyDescent="0.3">
      <c r="B22" s="18" t="s">
        <v>110</v>
      </c>
      <c r="C22" s="19"/>
      <c r="D22" s="17" t="e">
        <f t="shared" si="8"/>
        <v>#DIV/0!</v>
      </c>
      <c r="E22" s="19"/>
      <c r="F22" s="17" t="e">
        <f t="shared" si="8"/>
        <v>#DIV/0!</v>
      </c>
      <c r="G22" s="19"/>
      <c r="H22" s="17" t="e">
        <f t="shared" si="8"/>
        <v>#DIV/0!</v>
      </c>
      <c r="I22" s="19"/>
      <c r="J22" s="17" t="e">
        <f t="shared" si="8"/>
        <v>#DIV/0!</v>
      </c>
      <c r="K22" s="19"/>
      <c r="L22" s="17" t="e">
        <f t="shared" si="8"/>
        <v>#DIV/0!</v>
      </c>
      <c r="M22" s="61" t="str">
        <f t="shared" si="9"/>
        <v xml:space="preserve"> </v>
      </c>
    </row>
    <row r="23" spans="2:13" ht="30" customHeight="1" thickBot="1" x14ac:dyDescent="0.3">
      <c r="B23" s="9"/>
      <c r="C23" s="10"/>
      <c r="D23" s="10"/>
      <c r="E23" s="10"/>
    </row>
    <row r="24" spans="2:13" ht="30" customHeight="1" thickBot="1" x14ac:dyDescent="0.3">
      <c r="B24" s="35" t="s">
        <v>75</v>
      </c>
      <c r="C24" s="38" t="s">
        <v>1</v>
      </c>
      <c r="D24" s="39"/>
      <c r="E24" s="39"/>
      <c r="F24" s="39"/>
      <c r="G24" s="39"/>
      <c r="H24" s="39"/>
      <c r="I24" s="39"/>
      <c r="J24" s="39"/>
      <c r="K24" s="39"/>
      <c r="L24" s="40"/>
    </row>
    <row r="25" spans="2:13" ht="30" customHeight="1" thickBot="1" x14ac:dyDescent="0.3">
      <c r="B25" s="36"/>
      <c r="C25" s="41" t="s">
        <v>57</v>
      </c>
      <c r="D25" s="42"/>
      <c r="E25" s="41" t="s">
        <v>58</v>
      </c>
      <c r="F25" s="42"/>
      <c r="G25" s="41" t="s">
        <v>59</v>
      </c>
      <c r="H25" s="42"/>
      <c r="I25" s="41" t="s">
        <v>60</v>
      </c>
      <c r="J25" s="42"/>
      <c r="K25" s="41" t="s">
        <v>3</v>
      </c>
      <c r="L25" s="42"/>
    </row>
    <row r="26" spans="2:13" ht="30" customHeight="1" thickBot="1" x14ac:dyDescent="0.3">
      <c r="B26" s="37"/>
      <c r="C26" s="17" t="s">
        <v>61</v>
      </c>
      <c r="D26" s="17" t="s">
        <v>2</v>
      </c>
      <c r="E26" s="17" t="s">
        <v>61</v>
      </c>
      <c r="F26" s="17" t="s">
        <v>2</v>
      </c>
      <c r="G26" s="17" t="s">
        <v>61</v>
      </c>
      <c r="H26" s="17" t="s">
        <v>2</v>
      </c>
      <c r="I26" s="17" t="s">
        <v>61</v>
      </c>
      <c r="J26" s="17" t="s">
        <v>2</v>
      </c>
      <c r="K26" s="17" t="s">
        <v>61</v>
      </c>
      <c r="L26" s="17" t="s">
        <v>2</v>
      </c>
    </row>
    <row r="27" spans="2:13" ht="30" customHeight="1" thickBot="1" x14ac:dyDescent="0.3">
      <c r="B27" s="18" t="s">
        <v>62</v>
      </c>
      <c r="C27" s="19"/>
      <c r="D27" s="17" t="e">
        <f>C27/$C$5</f>
        <v>#DIV/0!</v>
      </c>
      <c r="E27" s="19"/>
      <c r="F27" s="17" t="e">
        <f t="shared" ref="F27:F38" si="10">E27/$C$5</f>
        <v>#DIV/0!</v>
      </c>
      <c r="G27" s="19"/>
      <c r="H27" s="17" t="e">
        <f t="shared" ref="H27:H38" si="11">G27/$C$5</f>
        <v>#DIV/0!</v>
      </c>
      <c r="I27" s="19"/>
      <c r="J27" s="17" t="e">
        <f t="shared" ref="J27:J38" si="12">I27/$C$5</f>
        <v>#DIV/0!</v>
      </c>
      <c r="K27" s="19"/>
      <c r="L27" s="17" t="e">
        <f t="shared" ref="L27:L38" si="13">K27/$C$5</f>
        <v>#DIV/0!</v>
      </c>
      <c r="M27" s="61" t="str">
        <f t="shared" ref="M27:M38" si="14">IF((C27+E27+G27+I27+K27)=C$5, " ","ошибка")</f>
        <v xml:space="preserve"> </v>
      </c>
    </row>
    <row r="28" spans="2:13" ht="30" customHeight="1" thickBot="1" x14ac:dyDescent="0.3">
      <c r="B28" s="18" t="s">
        <v>63</v>
      </c>
      <c r="C28" s="19"/>
      <c r="D28" s="17" t="e">
        <f t="shared" ref="D28:D38" si="15">C28/$C$5</f>
        <v>#DIV/0!</v>
      </c>
      <c r="E28" s="19"/>
      <c r="F28" s="17" t="e">
        <f t="shared" si="10"/>
        <v>#DIV/0!</v>
      </c>
      <c r="G28" s="19"/>
      <c r="H28" s="17" t="e">
        <f t="shared" si="11"/>
        <v>#DIV/0!</v>
      </c>
      <c r="I28" s="19"/>
      <c r="J28" s="17" t="e">
        <f t="shared" si="12"/>
        <v>#DIV/0!</v>
      </c>
      <c r="K28" s="19"/>
      <c r="L28" s="17" t="e">
        <f t="shared" si="13"/>
        <v>#DIV/0!</v>
      </c>
      <c r="M28" s="61" t="str">
        <f t="shared" si="14"/>
        <v xml:space="preserve"> </v>
      </c>
    </row>
    <row r="29" spans="2:13" ht="30" customHeight="1" thickBot="1" x14ac:dyDescent="0.3">
      <c r="B29" s="18" t="s">
        <v>64</v>
      </c>
      <c r="C29" s="19"/>
      <c r="D29" s="17" t="e">
        <f t="shared" si="15"/>
        <v>#DIV/0!</v>
      </c>
      <c r="E29" s="19"/>
      <c r="F29" s="17" t="e">
        <f t="shared" si="10"/>
        <v>#DIV/0!</v>
      </c>
      <c r="G29" s="19"/>
      <c r="H29" s="17" t="e">
        <f t="shared" si="11"/>
        <v>#DIV/0!</v>
      </c>
      <c r="I29" s="19"/>
      <c r="J29" s="17" t="e">
        <f t="shared" si="12"/>
        <v>#DIV/0!</v>
      </c>
      <c r="K29" s="19"/>
      <c r="L29" s="17" t="e">
        <f t="shared" si="13"/>
        <v>#DIV/0!</v>
      </c>
      <c r="M29" s="61" t="str">
        <f t="shared" si="14"/>
        <v xml:space="preserve"> </v>
      </c>
    </row>
    <row r="30" spans="2:13" ht="30" customHeight="1" thickBot="1" x14ac:dyDescent="0.3">
      <c r="B30" s="18" t="s">
        <v>65</v>
      </c>
      <c r="C30" s="19"/>
      <c r="D30" s="17" t="e">
        <f t="shared" si="15"/>
        <v>#DIV/0!</v>
      </c>
      <c r="E30" s="19"/>
      <c r="F30" s="17" t="e">
        <f t="shared" si="10"/>
        <v>#DIV/0!</v>
      </c>
      <c r="G30" s="19"/>
      <c r="H30" s="17" t="e">
        <f t="shared" si="11"/>
        <v>#DIV/0!</v>
      </c>
      <c r="I30" s="19"/>
      <c r="J30" s="17" t="e">
        <f t="shared" si="12"/>
        <v>#DIV/0!</v>
      </c>
      <c r="K30" s="19"/>
      <c r="L30" s="17" t="e">
        <f t="shared" si="13"/>
        <v>#DIV/0!</v>
      </c>
      <c r="M30" s="61" t="str">
        <f t="shared" si="14"/>
        <v xml:space="preserve"> </v>
      </c>
    </row>
    <row r="31" spans="2:13" ht="30" customHeight="1" thickBot="1" x14ac:dyDescent="0.3">
      <c r="B31" s="18" t="s">
        <v>66</v>
      </c>
      <c r="C31" s="19"/>
      <c r="D31" s="17" t="e">
        <f t="shared" si="15"/>
        <v>#DIV/0!</v>
      </c>
      <c r="E31" s="19"/>
      <c r="F31" s="17" t="e">
        <f t="shared" si="10"/>
        <v>#DIV/0!</v>
      </c>
      <c r="G31" s="19"/>
      <c r="H31" s="17" t="e">
        <f t="shared" si="11"/>
        <v>#DIV/0!</v>
      </c>
      <c r="I31" s="19"/>
      <c r="J31" s="17" t="e">
        <f t="shared" si="12"/>
        <v>#DIV/0!</v>
      </c>
      <c r="K31" s="19"/>
      <c r="L31" s="17" t="e">
        <f t="shared" si="13"/>
        <v>#DIV/0!</v>
      </c>
      <c r="M31" s="61" t="str">
        <f t="shared" si="14"/>
        <v xml:space="preserve"> </v>
      </c>
    </row>
    <row r="32" spans="2:13" ht="30" customHeight="1" thickBot="1" x14ac:dyDescent="0.3">
      <c r="B32" s="18" t="s">
        <v>67</v>
      </c>
      <c r="C32" s="19"/>
      <c r="D32" s="17" t="e">
        <f t="shared" si="15"/>
        <v>#DIV/0!</v>
      </c>
      <c r="E32" s="19"/>
      <c r="F32" s="17" t="e">
        <f t="shared" si="10"/>
        <v>#DIV/0!</v>
      </c>
      <c r="G32" s="19"/>
      <c r="H32" s="17" t="e">
        <f t="shared" si="11"/>
        <v>#DIV/0!</v>
      </c>
      <c r="I32" s="19"/>
      <c r="J32" s="17" t="e">
        <f t="shared" si="12"/>
        <v>#DIV/0!</v>
      </c>
      <c r="K32" s="19"/>
      <c r="L32" s="17" t="e">
        <f t="shared" si="13"/>
        <v>#DIV/0!</v>
      </c>
      <c r="M32" s="61" t="str">
        <f t="shared" si="14"/>
        <v xml:space="preserve"> </v>
      </c>
    </row>
    <row r="33" spans="2:13" ht="30" customHeight="1" thickBot="1" x14ac:dyDescent="0.3">
      <c r="B33" s="18" t="s">
        <v>68</v>
      </c>
      <c r="C33" s="19"/>
      <c r="D33" s="17" t="e">
        <f t="shared" si="15"/>
        <v>#DIV/0!</v>
      </c>
      <c r="E33" s="19"/>
      <c r="F33" s="17" t="e">
        <f t="shared" si="10"/>
        <v>#DIV/0!</v>
      </c>
      <c r="G33" s="19"/>
      <c r="H33" s="17" t="e">
        <f t="shared" si="11"/>
        <v>#DIV/0!</v>
      </c>
      <c r="I33" s="19"/>
      <c r="J33" s="17" t="e">
        <f t="shared" si="12"/>
        <v>#DIV/0!</v>
      </c>
      <c r="K33" s="19"/>
      <c r="L33" s="17" t="e">
        <f t="shared" si="13"/>
        <v>#DIV/0!</v>
      </c>
      <c r="M33" s="61" t="str">
        <f t="shared" si="14"/>
        <v xml:space="preserve"> </v>
      </c>
    </row>
    <row r="34" spans="2:13" ht="30" customHeight="1" thickBot="1" x14ac:dyDescent="0.3">
      <c r="B34" s="18" t="s">
        <v>69</v>
      </c>
      <c r="C34" s="19"/>
      <c r="D34" s="17" t="e">
        <f t="shared" si="15"/>
        <v>#DIV/0!</v>
      </c>
      <c r="E34" s="19"/>
      <c r="F34" s="17" t="e">
        <f t="shared" si="10"/>
        <v>#DIV/0!</v>
      </c>
      <c r="G34" s="19"/>
      <c r="H34" s="17" t="e">
        <f t="shared" si="11"/>
        <v>#DIV/0!</v>
      </c>
      <c r="I34" s="19"/>
      <c r="J34" s="17" t="e">
        <f t="shared" si="12"/>
        <v>#DIV/0!</v>
      </c>
      <c r="K34" s="19"/>
      <c r="L34" s="17" t="e">
        <f t="shared" si="13"/>
        <v>#DIV/0!</v>
      </c>
      <c r="M34" s="61" t="str">
        <f t="shared" si="14"/>
        <v xml:space="preserve"> </v>
      </c>
    </row>
    <row r="35" spans="2:13" ht="30" customHeight="1" thickBot="1" x14ac:dyDescent="0.3">
      <c r="B35" s="18" t="s">
        <v>70</v>
      </c>
      <c r="C35" s="19"/>
      <c r="D35" s="17" t="e">
        <f t="shared" si="15"/>
        <v>#DIV/0!</v>
      </c>
      <c r="E35" s="19"/>
      <c r="F35" s="17" t="e">
        <f t="shared" si="10"/>
        <v>#DIV/0!</v>
      </c>
      <c r="G35" s="19"/>
      <c r="H35" s="17" t="e">
        <f t="shared" si="11"/>
        <v>#DIV/0!</v>
      </c>
      <c r="I35" s="19"/>
      <c r="J35" s="17" t="e">
        <f t="shared" si="12"/>
        <v>#DIV/0!</v>
      </c>
      <c r="K35" s="19"/>
      <c r="L35" s="17" t="e">
        <f t="shared" si="13"/>
        <v>#DIV/0!</v>
      </c>
      <c r="M35" s="61" t="str">
        <f t="shared" si="14"/>
        <v xml:space="preserve"> </v>
      </c>
    </row>
    <row r="36" spans="2:13" ht="30" customHeight="1" thickBot="1" x14ac:dyDescent="0.3">
      <c r="B36" s="18" t="s">
        <v>71</v>
      </c>
      <c r="C36" s="19"/>
      <c r="D36" s="17" t="e">
        <f t="shared" si="15"/>
        <v>#DIV/0!</v>
      </c>
      <c r="E36" s="19"/>
      <c r="F36" s="17" t="e">
        <f t="shared" si="10"/>
        <v>#DIV/0!</v>
      </c>
      <c r="G36" s="19"/>
      <c r="H36" s="17" t="e">
        <f t="shared" si="11"/>
        <v>#DIV/0!</v>
      </c>
      <c r="I36" s="19"/>
      <c r="J36" s="17" t="e">
        <f t="shared" si="12"/>
        <v>#DIV/0!</v>
      </c>
      <c r="K36" s="19"/>
      <c r="L36" s="17" t="e">
        <f t="shared" si="13"/>
        <v>#DIV/0!</v>
      </c>
      <c r="M36" s="61" t="str">
        <f t="shared" si="14"/>
        <v xml:space="preserve"> </v>
      </c>
    </row>
    <row r="37" spans="2:13" ht="30" customHeight="1" thickBot="1" x14ac:dyDescent="0.3">
      <c r="B37" s="18" t="s">
        <v>72</v>
      </c>
      <c r="C37" s="19"/>
      <c r="D37" s="17" t="e">
        <f t="shared" si="15"/>
        <v>#DIV/0!</v>
      </c>
      <c r="E37" s="19"/>
      <c r="F37" s="17" t="e">
        <f t="shared" si="10"/>
        <v>#DIV/0!</v>
      </c>
      <c r="G37" s="19"/>
      <c r="H37" s="17" t="e">
        <f t="shared" si="11"/>
        <v>#DIV/0!</v>
      </c>
      <c r="I37" s="19"/>
      <c r="J37" s="17" t="e">
        <f t="shared" si="12"/>
        <v>#DIV/0!</v>
      </c>
      <c r="K37" s="19"/>
      <c r="L37" s="17" t="e">
        <f t="shared" si="13"/>
        <v>#DIV/0!</v>
      </c>
      <c r="M37" s="61" t="str">
        <f t="shared" si="14"/>
        <v xml:space="preserve"> </v>
      </c>
    </row>
    <row r="38" spans="2:13" ht="30" customHeight="1" thickBot="1" x14ac:dyDescent="0.3">
      <c r="B38" s="18" t="s">
        <v>110</v>
      </c>
      <c r="C38" s="19"/>
      <c r="D38" s="17" t="e">
        <f t="shared" si="15"/>
        <v>#DIV/0!</v>
      </c>
      <c r="E38" s="19"/>
      <c r="F38" s="17" t="e">
        <f t="shared" si="10"/>
        <v>#DIV/0!</v>
      </c>
      <c r="G38" s="19"/>
      <c r="H38" s="17" t="e">
        <f t="shared" si="11"/>
        <v>#DIV/0!</v>
      </c>
      <c r="I38" s="19"/>
      <c r="J38" s="17" t="e">
        <f t="shared" si="12"/>
        <v>#DIV/0!</v>
      </c>
      <c r="K38" s="19"/>
      <c r="L38" s="17" t="e">
        <f t="shared" si="13"/>
        <v>#DIV/0!</v>
      </c>
      <c r="M38" s="61" t="str">
        <f t="shared" si="14"/>
        <v xml:space="preserve"> </v>
      </c>
    </row>
    <row r="39" spans="2:13" ht="30" customHeight="1" thickBot="1" x14ac:dyDescent="0.3">
      <c r="B39" s="9"/>
      <c r="C39" s="10"/>
      <c r="D39" s="10"/>
      <c r="E39" s="10"/>
    </row>
    <row r="40" spans="2:13" ht="30" customHeight="1" thickBot="1" x14ac:dyDescent="0.3">
      <c r="B40" s="35" t="s">
        <v>76</v>
      </c>
      <c r="C40" s="38" t="s">
        <v>1</v>
      </c>
      <c r="D40" s="39"/>
      <c r="E40" s="39"/>
      <c r="F40" s="39"/>
      <c r="G40" s="39"/>
      <c r="H40" s="39"/>
      <c r="I40" s="39"/>
      <c r="J40" s="39"/>
      <c r="K40" s="39"/>
      <c r="L40" s="40"/>
    </row>
    <row r="41" spans="2:13" ht="30" customHeight="1" thickBot="1" x14ac:dyDescent="0.3">
      <c r="B41" s="36"/>
      <c r="C41" s="41" t="s">
        <v>57</v>
      </c>
      <c r="D41" s="42"/>
      <c r="E41" s="41" t="s">
        <v>58</v>
      </c>
      <c r="F41" s="42"/>
      <c r="G41" s="41" t="s">
        <v>59</v>
      </c>
      <c r="H41" s="42"/>
      <c r="I41" s="41" t="s">
        <v>60</v>
      </c>
      <c r="J41" s="42"/>
      <c r="K41" s="41" t="s">
        <v>3</v>
      </c>
      <c r="L41" s="42"/>
    </row>
    <row r="42" spans="2:13" ht="30" customHeight="1" thickBot="1" x14ac:dyDescent="0.3">
      <c r="B42" s="37"/>
      <c r="C42" s="17" t="s">
        <v>61</v>
      </c>
      <c r="D42" s="17" t="s">
        <v>2</v>
      </c>
      <c r="E42" s="17" t="s">
        <v>61</v>
      </c>
      <c r="F42" s="17" t="s">
        <v>2</v>
      </c>
      <c r="G42" s="17" t="s">
        <v>61</v>
      </c>
      <c r="H42" s="17" t="s">
        <v>2</v>
      </c>
      <c r="I42" s="17" t="s">
        <v>61</v>
      </c>
      <c r="J42" s="17" t="s">
        <v>2</v>
      </c>
      <c r="K42" s="17" t="s">
        <v>61</v>
      </c>
      <c r="L42" s="17" t="s">
        <v>2</v>
      </c>
    </row>
    <row r="43" spans="2:13" ht="30" customHeight="1" thickBot="1" x14ac:dyDescent="0.3">
      <c r="B43" s="18" t="s">
        <v>62</v>
      </c>
      <c r="C43" s="19"/>
      <c r="D43" s="17" t="e">
        <f>C43/$C$5</f>
        <v>#DIV/0!</v>
      </c>
      <c r="E43" s="19"/>
      <c r="F43" s="17" t="e">
        <f t="shared" ref="F43:F54" si="16">E43/$C$5</f>
        <v>#DIV/0!</v>
      </c>
      <c r="G43" s="19"/>
      <c r="H43" s="17" t="e">
        <f t="shared" ref="H43:H54" si="17">G43/$C$5</f>
        <v>#DIV/0!</v>
      </c>
      <c r="I43" s="19"/>
      <c r="J43" s="17" t="e">
        <f t="shared" ref="J43:J54" si="18">I43/$C$5</f>
        <v>#DIV/0!</v>
      </c>
      <c r="K43" s="19"/>
      <c r="L43" s="17" t="e">
        <f t="shared" ref="L43:L54" si="19">K43/$C$5</f>
        <v>#DIV/0!</v>
      </c>
      <c r="M43" s="61" t="str">
        <f t="shared" ref="M43:M54" si="20">IF((C43+E43+G43+I43+K43)=C$5, " ","ошибка")</f>
        <v xml:space="preserve"> </v>
      </c>
    </row>
    <row r="44" spans="2:13" ht="30" customHeight="1" thickBot="1" x14ac:dyDescent="0.3">
      <c r="B44" s="18" t="s">
        <v>63</v>
      </c>
      <c r="C44" s="19"/>
      <c r="D44" s="17" t="e">
        <f t="shared" ref="D44:D54" si="21">C44/$C$5</f>
        <v>#DIV/0!</v>
      </c>
      <c r="E44" s="19"/>
      <c r="F44" s="17" t="e">
        <f t="shared" si="16"/>
        <v>#DIV/0!</v>
      </c>
      <c r="G44" s="19"/>
      <c r="H44" s="17" t="e">
        <f t="shared" si="17"/>
        <v>#DIV/0!</v>
      </c>
      <c r="I44" s="19"/>
      <c r="J44" s="17" t="e">
        <f t="shared" si="18"/>
        <v>#DIV/0!</v>
      </c>
      <c r="K44" s="19"/>
      <c r="L44" s="17" t="e">
        <f t="shared" si="19"/>
        <v>#DIV/0!</v>
      </c>
      <c r="M44" s="61" t="str">
        <f t="shared" si="20"/>
        <v xml:space="preserve"> </v>
      </c>
    </row>
    <row r="45" spans="2:13" ht="30" customHeight="1" thickBot="1" x14ac:dyDescent="0.3">
      <c r="B45" s="18" t="s">
        <v>64</v>
      </c>
      <c r="C45" s="19"/>
      <c r="D45" s="17" t="e">
        <f t="shared" si="21"/>
        <v>#DIV/0!</v>
      </c>
      <c r="E45" s="19"/>
      <c r="F45" s="17" t="e">
        <f t="shared" si="16"/>
        <v>#DIV/0!</v>
      </c>
      <c r="G45" s="19"/>
      <c r="H45" s="17" t="e">
        <f t="shared" si="17"/>
        <v>#DIV/0!</v>
      </c>
      <c r="I45" s="19"/>
      <c r="J45" s="17" t="e">
        <f t="shared" si="18"/>
        <v>#DIV/0!</v>
      </c>
      <c r="K45" s="19"/>
      <c r="L45" s="17" t="e">
        <f t="shared" si="19"/>
        <v>#DIV/0!</v>
      </c>
      <c r="M45" s="61" t="str">
        <f t="shared" si="20"/>
        <v xml:space="preserve"> </v>
      </c>
    </row>
    <row r="46" spans="2:13" ht="30" customHeight="1" thickBot="1" x14ac:dyDescent="0.3">
      <c r="B46" s="18" t="s">
        <v>65</v>
      </c>
      <c r="C46" s="19"/>
      <c r="D46" s="17" t="e">
        <f t="shared" si="21"/>
        <v>#DIV/0!</v>
      </c>
      <c r="E46" s="19"/>
      <c r="F46" s="17" t="e">
        <f t="shared" si="16"/>
        <v>#DIV/0!</v>
      </c>
      <c r="G46" s="19"/>
      <c r="H46" s="17" t="e">
        <f t="shared" si="17"/>
        <v>#DIV/0!</v>
      </c>
      <c r="I46" s="19"/>
      <c r="J46" s="17" t="e">
        <f t="shared" si="18"/>
        <v>#DIV/0!</v>
      </c>
      <c r="K46" s="19"/>
      <c r="L46" s="17" t="e">
        <f t="shared" si="19"/>
        <v>#DIV/0!</v>
      </c>
      <c r="M46" s="61" t="str">
        <f t="shared" si="20"/>
        <v xml:space="preserve"> </v>
      </c>
    </row>
    <row r="47" spans="2:13" ht="30" customHeight="1" thickBot="1" x14ac:dyDescent="0.3">
      <c r="B47" s="18" t="s">
        <v>66</v>
      </c>
      <c r="C47" s="19"/>
      <c r="D47" s="17" t="e">
        <f t="shared" si="21"/>
        <v>#DIV/0!</v>
      </c>
      <c r="E47" s="19"/>
      <c r="F47" s="17" t="e">
        <f t="shared" si="16"/>
        <v>#DIV/0!</v>
      </c>
      <c r="G47" s="19"/>
      <c r="H47" s="17" t="e">
        <f t="shared" si="17"/>
        <v>#DIV/0!</v>
      </c>
      <c r="I47" s="19"/>
      <c r="J47" s="17" t="e">
        <f t="shared" si="18"/>
        <v>#DIV/0!</v>
      </c>
      <c r="K47" s="19"/>
      <c r="L47" s="17" t="e">
        <f t="shared" si="19"/>
        <v>#DIV/0!</v>
      </c>
      <c r="M47" s="61" t="str">
        <f t="shared" si="20"/>
        <v xml:space="preserve"> </v>
      </c>
    </row>
    <row r="48" spans="2:13" ht="30" customHeight="1" thickBot="1" x14ac:dyDescent="0.3">
      <c r="B48" s="18" t="s">
        <v>67</v>
      </c>
      <c r="C48" s="19"/>
      <c r="D48" s="17" t="e">
        <f t="shared" si="21"/>
        <v>#DIV/0!</v>
      </c>
      <c r="E48" s="19"/>
      <c r="F48" s="17" t="e">
        <f t="shared" si="16"/>
        <v>#DIV/0!</v>
      </c>
      <c r="G48" s="19"/>
      <c r="H48" s="17" t="e">
        <f t="shared" si="17"/>
        <v>#DIV/0!</v>
      </c>
      <c r="I48" s="19"/>
      <c r="J48" s="17" t="e">
        <f t="shared" si="18"/>
        <v>#DIV/0!</v>
      </c>
      <c r="K48" s="19"/>
      <c r="L48" s="17" t="e">
        <f t="shared" si="19"/>
        <v>#DIV/0!</v>
      </c>
      <c r="M48" s="61" t="str">
        <f t="shared" si="20"/>
        <v xml:space="preserve"> </v>
      </c>
    </row>
    <row r="49" spans="2:13" ht="30" customHeight="1" thickBot="1" x14ac:dyDescent="0.3">
      <c r="B49" s="18" t="s">
        <v>68</v>
      </c>
      <c r="C49" s="19"/>
      <c r="D49" s="17" t="e">
        <f t="shared" si="21"/>
        <v>#DIV/0!</v>
      </c>
      <c r="E49" s="19"/>
      <c r="F49" s="17" t="e">
        <f t="shared" si="16"/>
        <v>#DIV/0!</v>
      </c>
      <c r="G49" s="19"/>
      <c r="H49" s="17" t="e">
        <f t="shared" si="17"/>
        <v>#DIV/0!</v>
      </c>
      <c r="I49" s="19"/>
      <c r="J49" s="17" t="e">
        <f t="shared" si="18"/>
        <v>#DIV/0!</v>
      </c>
      <c r="K49" s="19"/>
      <c r="L49" s="17" t="e">
        <f t="shared" si="19"/>
        <v>#DIV/0!</v>
      </c>
      <c r="M49" s="61" t="str">
        <f t="shared" si="20"/>
        <v xml:space="preserve"> </v>
      </c>
    </row>
    <row r="50" spans="2:13" ht="30" customHeight="1" thickBot="1" x14ac:dyDescent="0.3">
      <c r="B50" s="18" t="s">
        <v>69</v>
      </c>
      <c r="C50" s="19"/>
      <c r="D50" s="17" t="e">
        <f t="shared" si="21"/>
        <v>#DIV/0!</v>
      </c>
      <c r="E50" s="19"/>
      <c r="F50" s="17" t="e">
        <f t="shared" si="16"/>
        <v>#DIV/0!</v>
      </c>
      <c r="G50" s="19"/>
      <c r="H50" s="17" t="e">
        <f t="shared" si="17"/>
        <v>#DIV/0!</v>
      </c>
      <c r="I50" s="19"/>
      <c r="J50" s="17" t="e">
        <f t="shared" si="18"/>
        <v>#DIV/0!</v>
      </c>
      <c r="K50" s="19"/>
      <c r="L50" s="17" t="e">
        <f t="shared" si="19"/>
        <v>#DIV/0!</v>
      </c>
      <c r="M50" s="61" t="str">
        <f t="shared" si="20"/>
        <v xml:space="preserve"> </v>
      </c>
    </row>
    <row r="51" spans="2:13" ht="30" customHeight="1" thickBot="1" x14ac:dyDescent="0.3">
      <c r="B51" s="18" t="s">
        <v>70</v>
      </c>
      <c r="C51" s="19"/>
      <c r="D51" s="17" t="e">
        <f t="shared" si="21"/>
        <v>#DIV/0!</v>
      </c>
      <c r="E51" s="19"/>
      <c r="F51" s="17" t="e">
        <f t="shared" si="16"/>
        <v>#DIV/0!</v>
      </c>
      <c r="G51" s="19"/>
      <c r="H51" s="17" t="e">
        <f t="shared" si="17"/>
        <v>#DIV/0!</v>
      </c>
      <c r="I51" s="19"/>
      <c r="J51" s="17" t="e">
        <f t="shared" si="18"/>
        <v>#DIV/0!</v>
      </c>
      <c r="K51" s="19"/>
      <c r="L51" s="17" t="e">
        <f t="shared" si="19"/>
        <v>#DIV/0!</v>
      </c>
      <c r="M51" s="61" t="str">
        <f t="shared" si="20"/>
        <v xml:space="preserve"> </v>
      </c>
    </row>
    <row r="52" spans="2:13" ht="30" customHeight="1" thickBot="1" x14ac:dyDescent="0.3">
      <c r="B52" s="18" t="s">
        <v>71</v>
      </c>
      <c r="C52" s="19"/>
      <c r="D52" s="17" t="e">
        <f t="shared" si="21"/>
        <v>#DIV/0!</v>
      </c>
      <c r="E52" s="19"/>
      <c r="F52" s="17" t="e">
        <f t="shared" si="16"/>
        <v>#DIV/0!</v>
      </c>
      <c r="G52" s="19"/>
      <c r="H52" s="17" t="e">
        <f t="shared" si="17"/>
        <v>#DIV/0!</v>
      </c>
      <c r="I52" s="19"/>
      <c r="J52" s="17" t="e">
        <f t="shared" si="18"/>
        <v>#DIV/0!</v>
      </c>
      <c r="K52" s="19"/>
      <c r="L52" s="17" t="e">
        <f t="shared" si="19"/>
        <v>#DIV/0!</v>
      </c>
      <c r="M52" s="61" t="str">
        <f t="shared" si="20"/>
        <v xml:space="preserve"> </v>
      </c>
    </row>
    <row r="53" spans="2:13" ht="30" customHeight="1" thickBot="1" x14ac:dyDescent="0.3">
      <c r="B53" s="18" t="s">
        <v>72</v>
      </c>
      <c r="C53" s="19"/>
      <c r="D53" s="17" t="e">
        <f t="shared" si="21"/>
        <v>#DIV/0!</v>
      </c>
      <c r="E53" s="19"/>
      <c r="F53" s="17" t="e">
        <f t="shared" si="16"/>
        <v>#DIV/0!</v>
      </c>
      <c r="G53" s="19"/>
      <c r="H53" s="17" t="e">
        <f t="shared" si="17"/>
        <v>#DIV/0!</v>
      </c>
      <c r="I53" s="19"/>
      <c r="J53" s="17" t="e">
        <f t="shared" si="18"/>
        <v>#DIV/0!</v>
      </c>
      <c r="K53" s="19"/>
      <c r="L53" s="17" t="e">
        <f t="shared" si="19"/>
        <v>#DIV/0!</v>
      </c>
      <c r="M53" s="61" t="str">
        <f t="shared" si="20"/>
        <v xml:space="preserve"> </v>
      </c>
    </row>
    <row r="54" spans="2:13" ht="30" customHeight="1" thickBot="1" x14ac:dyDescent="0.3">
      <c r="B54" s="18" t="s">
        <v>110</v>
      </c>
      <c r="C54" s="19"/>
      <c r="D54" s="17" t="e">
        <f t="shared" si="21"/>
        <v>#DIV/0!</v>
      </c>
      <c r="E54" s="19"/>
      <c r="F54" s="17" t="e">
        <f t="shared" si="16"/>
        <v>#DIV/0!</v>
      </c>
      <c r="G54" s="19"/>
      <c r="H54" s="17" t="e">
        <f t="shared" si="17"/>
        <v>#DIV/0!</v>
      </c>
      <c r="I54" s="19"/>
      <c r="J54" s="17" t="e">
        <f t="shared" si="18"/>
        <v>#DIV/0!</v>
      </c>
      <c r="K54" s="19"/>
      <c r="L54" s="17" t="e">
        <f t="shared" si="19"/>
        <v>#DIV/0!</v>
      </c>
      <c r="M54" s="61" t="str">
        <f t="shared" si="20"/>
        <v xml:space="preserve"> </v>
      </c>
    </row>
    <row r="55" spans="2:13" ht="30" customHeight="1" thickBot="1" x14ac:dyDescent="0.3">
      <c r="B55" s="9"/>
      <c r="C55" s="10"/>
      <c r="D55" s="10"/>
      <c r="E55" s="10"/>
    </row>
    <row r="56" spans="2:13" ht="30" customHeight="1" thickBot="1" x14ac:dyDescent="0.3">
      <c r="B56" s="43" t="s">
        <v>81</v>
      </c>
      <c r="C56" s="38" t="s">
        <v>1</v>
      </c>
      <c r="D56" s="39"/>
      <c r="E56" s="39"/>
      <c r="F56" s="39"/>
      <c r="G56" s="39"/>
      <c r="H56" s="39"/>
      <c r="I56" s="39"/>
      <c r="J56" s="40"/>
    </row>
    <row r="57" spans="2:13" ht="30" customHeight="1" thickBot="1" x14ac:dyDescent="0.3">
      <c r="B57" s="44"/>
      <c r="C57" s="41" t="s">
        <v>77</v>
      </c>
      <c r="D57" s="42"/>
      <c r="E57" s="41" t="s">
        <v>78</v>
      </c>
      <c r="F57" s="42"/>
      <c r="G57" s="41" t="s">
        <v>4</v>
      </c>
      <c r="H57" s="42"/>
      <c r="I57" s="41" t="s">
        <v>3</v>
      </c>
      <c r="J57" s="42"/>
    </row>
    <row r="58" spans="2:13" ht="30" customHeight="1" thickBot="1" x14ac:dyDescent="0.3">
      <c r="B58" s="45"/>
      <c r="C58" s="17" t="s">
        <v>79</v>
      </c>
      <c r="D58" s="17" t="s">
        <v>80</v>
      </c>
      <c r="E58" s="17" t="s">
        <v>79</v>
      </c>
      <c r="F58" s="17" t="s">
        <v>80</v>
      </c>
      <c r="G58" s="17" t="s">
        <v>79</v>
      </c>
      <c r="H58" s="17" t="s">
        <v>80</v>
      </c>
      <c r="I58" s="17" t="s">
        <v>79</v>
      </c>
      <c r="J58" s="17" t="s">
        <v>80</v>
      </c>
    </row>
    <row r="59" spans="2:13" ht="30" customHeight="1" thickBot="1" x14ac:dyDescent="0.3">
      <c r="B59" s="18" t="s">
        <v>62</v>
      </c>
      <c r="C59" s="19"/>
      <c r="D59" s="17" t="e">
        <f t="shared" ref="D59:D70" si="22">C59/$C$5</f>
        <v>#DIV/0!</v>
      </c>
      <c r="E59" s="19"/>
      <c r="F59" s="17" t="e">
        <f t="shared" ref="F59:F70" si="23">E59/$C$5</f>
        <v>#DIV/0!</v>
      </c>
      <c r="G59" s="19"/>
      <c r="H59" s="17" t="e">
        <f t="shared" ref="H59:H70" si="24">G59/$C$5</f>
        <v>#DIV/0!</v>
      </c>
      <c r="I59" s="19"/>
      <c r="J59" s="17" t="e">
        <f t="shared" ref="J59:J70" si="25">I59/$C$5</f>
        <v>#DIV/0!</v>
      </c>
      <c r="K59" s="61" t="str">
        <f>IF((C59+E59+G59+I59)=C$5, " ","ошибка")</f>
        <v xml:space="preserve"> </v>
      </c>
    </row>
    <row r="60" spans="2:13" ht="30" customHeight="1" thickBot="1" x14ac:dyDescent="0.3">
      <c r="B60" s="18" t="s">
        <v>63</v>
      </c>
      <c r="C60" s="19"/>
      <c r="D60" s="17" t="e">
        <f t="shared" si="22"/>
        <v>#DIV/0!</v>
      </c>
      <c r="E60" s="19"/>
      <c r="F60" s="17" t="e">
        <f t="shared" si="23"/>
        <v>#DIV/0!</v>
      </c>
      <c r="G60" s="19"/>
      <c r="H60" s="17" t="e">
        <f t="shared" si="24"/>
        <v>#DIV/0!</v>
      </c>
      <c r="I60" s="19"/>
      <c r="J60" s="17" t="e">
        <f t="shared" si="25"/>
        <v>#DIV/0!</v>
      </c>
      <c r="K60" s="61" t="str">
        <f t="shared" ref="K60:K70" si="26">IF((C60+E60+G60+I60)=C$5, " ","ошибка")</f>
        <v xml:space="preserve"> </v>
      </c>
    </row>
    <row r="61" spans="2:13" ht="30" customHeight="1" thickBot="1" x14ac:dyDescent="0.3">
      <c r="B61" s="18" t="s">
        <v>64</v>
      </c>
      <c r="C61" s="19"/>
      <c r="D61" s="17" t="e">
        <f t="shared" si="22"/>
        <v>#DIV/0!</v>
      </c>
      <c r="E61" s="19"/>
      <c r="F61" s="17" t="e">
        <f t="shared" si="23"/>
        <v>#DIV/0!</v>
      </c>
      <c r="G61" s="19"/>
      <c r="H61" s="17" t="e">
        <f t="shared" si="24"/>
        <v>#DIV/0!</v>
      </c>
      <c r="I61" s="19"/>
      <c r="J61" s="17" t="e">
        <f t="shared" si="25"/>
        <v>#DIV/0!</v>
      </c>
      <c r="K61" s="61" t="str">
        <f t="shared" si="26"/>
        <v xml:space="preserve"> </v>
      </c>
    </row>
    <row r="62" spans="2:13" ht="30" customHeight="1" thickBot="1" x14ac:dyDescent="0.3">
      <c r="B62" s="18" t="s">
        <v>65</v>
      </c>
      <c r="C62" s="19"/>
      <c r="D62" s="17" t="e">
        <f t="shared" si="22"/>
        <v>#DIV/0!</v>
      </c>
      <c r="E62" s="19"/>
      <c r="F62" s="17" t="e">
        <f t="shared" si="23"/>
        <v>#DIV/0!</v>
      </c>
      <c r="G62" s="19"/>
      <c r="H62" s="17" t="e">
        <f t="shared" si="24"/>
        <v>#DIV/0!</v>
      </c>
      <c r="I62" s="19"/>
      <c r="J62" s="17" t="e">
        <f t="shared" si="25"/>
        <v>#DIV/0!</v>
      </c>
      <c r="K62" s="61" t="str">
        <f t="shared" si="26"/>
        <v xml:space="preserve"> </v>
      </c>
    </row>
    <row r="63" spans="2:13" ht="30" customHeight="1" thickBot="1" x14ac:dyDescent="0.3">
      <c r="B63" s="18" t="s">
        <v>66</v>
      </c>
      <c r="C63" s="19"/>
      <c r="D63" s="17" t="e">
        <f t="shared" si="22"/>
        <v>#DIV/0!</v>
      </c>
      <c r="E63" s="19"/>
      <c r="F63" s="17" t="e">
        <f t="shared" si="23"/>
        <v>#DIV/0!</v>
      </c>
      <c r="G63" s="19"/>
      <c r="H63" s="17" t="e">
        <f t="shared" si="24"/>
        <v>#DIV/0!</v>
      </c>
      <c r="I63" s="19"/>
      <c r="J63" s="17" t="e">
        <f t="shared" si="25"/>
        <v>#DIV/0!</v>
      </c>
      <c r="K63" s="61" t="str">
        <f t="shared" si="26"/>
        <v xml:space="preserve"> </v>
      </c>
    </row>
    <row r="64" spans="2:13" ht="30" customHeight="1" thickBot="1" x14ac:dyDescent="0.3">
      <c r="B64" s="18" t="s">
        <v>67</v>
      </c>
      <c r="C64" s="19"/>
      <c r="D64" s="17" t="e">
        <f t="shared" si="22"/>
        <v>#DIV/0!</v>
      </c>
      <c r="E64" s="19"/>
      <c r="F64" s="17" t="e">
        <f t="shared" si="23"/>
        <v>#DIV/0!</v>
      </c>
      <c r="G64" s="19"/>
      <c r="H64" s="17" t="e">
        <f t="shared" si="24"/>
        <v>#DIV/0!</v>
      </c>
      <c r="I64" s="19"/>
      <c r="J64" s="17" t="e">
        <f t="shared" si="25"/>
        <v>#DIV/0!</v>
      </c>
      <c r="K64" s="61" t="str">
        <f t="shared" si="26"/>
        <v xml:space="preserve"> </v>
      </c>
    </row>
    <row r="65" spans="2:11" ht="30" customHeight="1" thickBot="1" x14ac:dyDescent="0.3">
      <c r="B65" s="18" t="s">
        <v>68</v>
      </c>
      <c r="C65" s="19"/>
      <c r="D65" s="17" t="e">
        <f t="shared" si="22"/>
        <v>#DIV/0!</v>
      </c>
      <c r="E65" s="19"/>
      <c r="F65" s="17" t="e">
        <f t="shared" si="23"/>
        <v>#DIV/0!</v>
      </c>
      <c r="G65" s="19"/>
      <c r="H65" s="17" t="e">
        <f t="shared" si="24"/>
        <v>#DIV/0!</v>
      </c>
      <c r="I65" s="19"/>
      <c r="J65" s="17" t="e">
        <f t="shared" si="25"/>
        <v>#DIV/0!</v>
      </c>
      <c r="K65" s="61" t="str">
        <f t="shared" si="26"/>
        <v xml:space="preserve"> </v>
      </c>
    </row>
    <row r="66" spans="2:11" ht="30" customHeight="1" thickBot="1" x14ac:dyDescent="0.3">
      <c r="B66" s="18" t="s">
        <v>69</v>
      </c>
      <c r="C66" s="19"/>
      <c r="D66" s="17" t="e">
        <f t="shared" si="22"/>
        <v>#DIV/0!</v>
      </c>
      <c r="E66" s="19"/>
      <c r="F66" s="17" t="e">
        <f t="shared" si="23"/>
        <v>#DIV/0!</v>
      </c>
      <c r="G66" s="19"/>
      <c r="H66" s="17" t="e">
        <f t="shared" si="24"/>
        <v>#DIV/0!</v>
      </c>
      <c r="I66" s="19"/>
      <c r="J66" s="17" t="e">
        <f t="shared" si="25"/>
        <v>#DIV/0!</v>
      </c>
      <c r="K66" s="61" t="str">
        <f t="shared" si="26"/>
        <v xml:space="preserve"> </v>
      </c>
    </row>
    <row r="67" spans="2:11" ht="30" customHeight="1" thickBot="1" x14ac:dyDescent="0.3">
      <c r="B67" s="18" t="s">
        <v>70</v>
      </c>
      <c r="C67" s="19"/>
      <c r="D67" s="17" t="e">
        <f t="shared" si="22"/>
        <v>#DIV/0!</v>
      </c>
      <c r="E67" s="19"/>
      <c r="F67" s="17" t="e">
        <f t="shared" si="23"/>
        <v>#DIV/0!</v>
      </c>
      <c r="G67" s="19"/>
      <c r="H67" s="17" t="e">
        <f t="shared" si="24"/>
        <v>#DIV/0!</v>
      </c>
      <c r="I67" s="19"/>
      <c r="J67" s="17" t="e">
        <f t="shared" si="25"/>
        <v>#DIV/0!</v>
      </c>
      <c r="K67" s="61" t="str">
        <f t="shared" si="26"/>
        <v xml:space="preserve"> </v>
      </c>
    </row>
    <row r="68" spans="2:11" ht="30" customHeight="1" thickBot="1" x14ac:dyDescent="0.3">
      <c r="B68" s="18" t="s">
        <v>71</v>
      </c>
      <c r="C68" s="19"/>
      <c r="D68" s="17" t="e">
        <f t="shared" si="22"/>
        <v>#DIV/0!</v>
      </c>
      <c r="E68" s="19"/>
      <c r="F68" s="17" t="e">
        <f t="shared" si="23"/>
        <v>#DIV/0!</v>
      </c>
      <c r="G68" s="19"/>
      <c r="H68" s="17" t="e">
        <f t="shared" si="24"/>
        <v>#DIV/0!</v>
      </c>
      <c r="I68" s="19"/>
      <c r="J68" s="17" t="e">
        <f t="shared" si="25"/>
        <v>#DIV/0!</v>
      </c>
      <c r="K68" s="61" t="str">
        <f t="shared" si="26"/>
        <v xml:space="preserve"> </v>
      </c>
    </row>
    <row r="69" spans="2:11" ht="30" customHeight="1" thickBot="1" x14ac:dyDescent="0.3">
      <c r="B69" s="18" t="s">
        <v>72</v>
      </c>
      <c r="C69" s="19"/>
      <c r="D69" s="17" t="e">
        <f t="shared" si="22"/>
        <v>#DIV/0!</v>
      </c>
      <c r="E69" s="19"/>
      <c r="F69" s="17" t="e">
        <f t="shared" si="23"/>
        <v>#DIV/0!</v>
      </c>
      <c r="G69" s="19"/>
      <c r="H69" s="17" t="e">
        <f t="shared" si="24"/>
        <v>#DIV/0!</v>
      </c>
      <c r="I69" s="19"/>
      <c r="J69" s="17" t="e">
        <f t="shared" si="25"/>
        <v>#DIV/0!</v>
      </c>
      <c r="K69" s="61" t="str">
        <f t="shared" si="26"/>
        <v xml:space="preserve"> </v>
      </c>
    </row>
    <row r="70" spans="2:11" ht="30" customHeight="1" thickBot="1" x14ac:dyDescent="0.3">
      <c r="B70" s="18" t="s">
        <v>110</v>
      </c>
      <c r="C70" s="19"/>
      <c r="D70" s="17" t="e">
        <f t="shared" si="22"/>
        <v>#DIV/0!</v>
      </c>
      <c r="E70" s="19"/>
      <c r="F70" s="17" t="e">
        <f t="shared" si="23"/>
        <v>#DIV/0!</v>
      </c>
      <c r="G70" s="19"/>
      <c r="H70" s="17" t="e">
        <f t="shared" si="24"/>
        <v>#DIV/0!</v>
      </c>
      <c r="I70" s="19"/>
      <c r="J70" s="17" t="e">
        <f t="shared" si="25"/>
        <v>#DIV/0!</v>
      </c>
      <c r="K70" s="61" t="str">
        <f t="shared" si="26"/>
        <v xml:space="preserve"> </v>
      </c>
    </row>
    <row r="71" spans="2:11" ht="23.4" customHeight="1" thickBot="1" x14ac:dyDescent="0.3"/>
    <row r="72" spans="2:11" ht="16.2" thickBot="1" x14ac:dyDescent="0.3">
      <c r="B72" s="43" t="s">
        <v>82</v>
      </c>
      <c r="C72" s="38" t="s">
        <v>1</v>
      </c>
      <c r="D72" s="39"/>
      <c r="E72" s="39"/>
      <c r="F72" s="39"/>
      <c r="G72" s="39"/>
      <c r="H72" s="39"/>
      <c r="I72" s="39"/>
      <c r="J72" s="40"/>
    </row>
    <row r="73" spans="2:11" ht="16.2" thickBot="1" x14ac:dyDescent="0.3">
      <c r="B73" s="44"/>
      <c r="C73" s="41" t="s">
        <v>77</v>
      </c>
      <c r="D73" s="42"/>
      <c r="E73" s="41" t="s">
        <v>78</v>
      </c>
      <c r="F73" s="42"/>
      <c r="G73" s="41" t="s">
        <v>4</v>
      </c>
      <c r="H73" s="42"/>
      <c r="I73" s="41" t="s">
        <v>3</v>
      </c>
      <c r="J73" s="42"/>
    </row>
    <row r="74" spans="2:11" ht="63" thickBot="1" x14ac:dyDescent="0.3">
      <c r="B74" s="45"/>
      <c r="C74" s="17" t="s">
        <v>79</v>
      </c>
      <c r="D74" s="17" t="s">
        <v>80</v>
      </c>
      <c r="E74" s="17" t="s">
        <v>79</v>
      </c>
      <c r="F74" s="17" t="s">
        <v>80</v>
      </c>
      <c r="G74" s="17" t="s">
        <v>79</v>
      </c>
      <c r="H74" s="17" t="s">
        <v>80</v>
      </c>
      <c r="I74" s="17" t="s">
        <v>79</v>
      </c>
      <c r="J74" s="17" t="s">
        <v>80</v>
      </c>
    </row>
    <row r="75" spans="2:11" ht="31.8" thickBot="1" x14ac:dyDescent="0.3">
      <c r="B75" s="18" t="s">
        <v>62</v>
      </c>
      <c r="C75" s="19"/>
      <c r="D75" s="17" t="e">
        <f t="shared" ref="D75:D86" si="27">C75/$C$5</f>
        <v>#DIV/0!</v>
      </c>
      <c r="E75" s="19"/>
      <c r="F75" s="17" t="e">
        <f t="shared" ref="F75:F86" si="28">E75/$C$5</f>
        <v>#DIV/0!</v>
      </c>
      <c r="G75" s="19"/>
      <c r="H75" s="17" t="e">
        <f t="shared" ref="H75:H86" si="29">G75/$C$5</f>
        <v>#DIV/0!</v>
      </c>
      <c r="I75" s="19"/>
      <c r="J75" s="17" t="e">
        <f t="shared" ref="J75:J86" si="30">I75/$C$5</f>
        <v>#DIV/0!</v>
      </c>
      <c r="K75" s="61" t="str">
        <f t="shared" ref="K75:K86" si="31">IF((C75+E75+G75+I75)=C$5, " ","ошибка")</f>
        <v xml:space="preserve"> </v>
      </c>
    </row>
    <row r="76" spans="2:11" ht="31.8" thickBot="1" x14ac:dyDescent="0.3">
      <c r="B76" s="18" t="s">
        <v>63</v>
      </c>
      <c r="C76" s="19"/>
      <c r="D76" s="17" t="e">
        <f t="shared" si="27"/>
        <v>#DIV/0!</v>
      </c>
      <c r="E76" s="19"/>
      <c r="F76" s="17" t="e">
        <f t="shared" si="28"/>
        <v>#DIV/0!</v>
      </c>
      <c r="G76" s="19"/>
      <c r="H76" s="17" t="e">
        <f t="shared" si="29"/>
        <v>#DIV/0!</v>
      </c>
      <c r="I76" s="19"/>
      <c r="J76" s="17" t="e">
        <f t="shared" si="30"/>
        <v>#DIV/0!</v>
      </c>
      <c r="K76" s="61" t="str">
        <f t="shared" si="31"/>
        <v xml:space="preserve"> </v>
      </c>
    </row>
    <row r="77" spans="2:11" ht="47.4" thickBot="1" x14ac:dyDescent="0.3">
      <c r="B77" s="18" t="s">
        <v>64</v>
      </c>
      <c r="C77" s="19"/>
      <c r="D77" s="17" t="e">
        <f t="shared" si="27"/>
        <v>#DIV/0!</v>
      </c>
      <c r="E77" s="19"/>
      <c r="F77" s="17" t="e">
        <f t="shared" si="28"/>
        <v>#DIV/0!</v>
      </c>
      <c r="G77" s="19"/>
      <c r="H77" s="17" t="e">
        <f t="shared" si="29"/>
        <v>#DIV/0!</v>
      </c>
      <c r="I77" s="19"/>
      <c r="J77" s="17" t="e">
        <f t="shared" si="30"/>
        <v>#DIV/0!</v>
      </c>
      <c r="K77" s="61" t="str">
        <f t="shared" si="31"/>
        <v xml:space="preserve"> </v>
      </c>
    </row>
    <row r="78" spans="2:11" ht="31.8" thickBot="1" x14ac:dyDescent="0.3">
      <c r="B78" s="18" t="s">
        <v>65</v>
      </c>
      <c r="C78" s="19"/>
      <c r="D78" s="17" t="e">
        <f t="shared" si="27"/>
        <v>#DIV/0!</v>
      </c>
      <c r="E78" s="19"/>
      <c r="F78" s="17" t="e">
        <f t="shared" si="28"/>
        <v>#DIV/0!</v>
      </c>
      <c r="G78" s="19"/>
      <c r="H78" s="17" t="e">
        <f t="shared" si="29"/>
        <v>#DIV/0!</v>
      </c>
      <c r="I78" s="19"/>
      <c r="J78" s="17" t="e">
        <f t="shared" si="30"/>
        <v>#DIV/0!</v>
      </c>
      <c r="K78" s="61" t="str">
        <f t="shared" si="31"/>
        <v xml:space="preserve"> </v>
      </c>
    </row>
    <row r="79" spans="2:11" ht="31.8" thickBot="1" x14ac:dyDescent="0.3">
      <c r="B79" s="18" t="s">
        <v>66</v>
      </c>
      <c r="C79" s="19"/>
      <c r="D79" s="17" t="e">
        <f t="shared" si="27"/>
        <v>#DIV/0!</v>
      </c>
      <c r="E79" s="19"/>
      <c r="F79" s="17" t="e">
        <f t="shared" si="28"/>
        <v>#DIV/0!</v>
      </c>
      <c r="G79" s="19"/>
      <c r="H79" s="17" t="e">
        <f t="shared" si="29"/>
        <v>#DIV/0!</v>
      </c>
      <c r="I79" s="19"/>
      <c r="J79" s="17" t="e">
        <f t="shared" si="30"/>
        <v>#DIV/0!</v>
      </c>
      <c r="K79" s="61" t="str">
        <f t="shared" si="31"/>
        <v xml:space="preserve"> </v>
      </c>
    </row>
    <row r="80" spans="2:11" ht="16.2" thickBot="1" x14ac:dyDescent="0.3">
      <c r="B80" s="18" t="s">
        <v>67</v>
      </c>
      <c r="C80" s="19"/>
      <c r="D80" s="17" t="e">
        <f t="shared" si="27"/>
        <v>#DIV/0!</v>
      </c>
      <c r="E80" s="19"/>
      <c r="F80" s="17" t="e">
        <f t="shared" si="28"/>
        <v>#DIV/0!</v>
      </c>
      <c r="G80" s="19"/>
      <c r="H80" s="17" t="e">
        <f t="shared" si="29"/>
        <v>#DIV/0!</v>
      </c>
      <c r="I80" s="19"/>
      <c r="J80" s="17" t="e">
        <f t="shared" si="30"/>
        <v>#DIV/0!</v>
      </c>
      <c r="K80" s="61" t="str">
        <f t="shared" si="31"/>
        <v xml:space="preserve"> </v>
      </c>
    </row>
    <row r="81" spans="2:11" ht="16.2" thickBot="1" x14ac:dyDescent="0.3">
      <c r="B81" s="18" t="s">
        <v>68</v>
      </c>
      <c r="C81" s="19"/>
      <c r="D81" s="17" t="e">
        <f t="shared" si="27"/>
        <v>#DIV/0!</v>
      </c>
      <c r="E81" s="19"/>
      <c r="F81" s="17" t="e">
        <f t="shared" si="28"/>
        <v>#DIV/0!</v>
      </c>
      <c r="G81" s="19"/>
      <c r="H81" s="17" t="e">
        <f t="shared" si="29"/>
        <v>#DIV/0!</v>
      </c>
      <c r="I81" s="19"/>
      <c r="J81" s="17" t="e">
        <f t="shared" si="30"/>
        <v>#DIV/0!</v>
      </c>
      <c r="K81" s="61" t="str">
        <f t="shared" si="31"/>
        <v xml:space="preserve"> </v>
      </c>
    </row>
    <row r="82" spans="2:11" ht="16.2" thickBot="1" x14ac:dyDescent="0.3">
      <c r="B82" s="18" t="s">
        <v>69</v>
      </c>
      <c r="C82" s="19"/>
      <c r="D82" s="17" t="e">
        <f t="shared" si="27"/>
        <v>#DIV/0!</v>
      </c>
      <c r="E82" s="19"/>
      <c r="F82" s="17" t="e">
        <f t="shared" si="28"/>
        <v>#DIV/0!</v>
      </c>
      <c r="G82" s="19"/>
      <c r="H82" s="17" t="e">
        <f t="shared" si="29"/>
        <v>#DIV/0!</v>
      </c>
      <c r="I82" s="19"/>
      <c r="J82" s="17" t="e">
        <f t="shared" si="30"/>
        <v>#DIV/0!</v>
      </c>
      <c r="K82" s="61" t="str">
        <f t="shared" si="31"/>
        <v xml:space="preserve"> </v>
      </c>
    </row>
    <row r="83" spans="2:11" ht="16.2" thickBot="1" x14ac:dyDescent="0.3">
      <c r="B83" s="18" t="s">
        <v>70</v>
      </c>
      <c r="C83" s="19"/>
      <c r="D83" s="17" t="e">
        <f t="shared" si="27"/>
        <v>#DIV/0!</v>
      </c>
      <c r="E83" s="19"/>
      <c r="F83" s="17" t="e">
        <f t="shared" si="28"/>
        <v>#DIV/0!</v>
      </c>
      <c r="G83" s="19"/>
      <c r="H83" s="17" t="e">
        <f t="shared" si="29"/>
        <v>#DIV/0!</v>
      </c>
      <c r="I83" s="19"/>
      <c r="J83" s="17" t="e">
        <f t="shared" si="30"/>
        <v>#DIV/0!</v>
      </c>
      <c r="K83" s="61" t="str">
        <f t="shared" si="31"/>
        <v xml:space="preserve"> </v>
      </c>
    </row>
    <row r="84" spans="2:11" ht="16.2" thickBot="1" x14ac:dyDescent="0.3">
      <c r="B84" s="18" t="s">
        <v>71</v>
      </c>
      <c r="C84" s="19"/>
      <c r="D84" s="17" t="e">
        <f t="shared" si="27"/>
        <v>#DIV/0!</v>
      </c>
      <c r="E84" s="19"/>
      <c r="F84" s="17" t="e">
        <f t="shared" si="28"/>
        <v>#DIV/0!</v>
      </c>
      <c r="G84" s="19"/>
      <c r="H84" s="17" t="e">
        <f t="shared" si="29"/>
        <v>#DIV/0!</v>
      </c>
      <c r="I84" s="19"/>
      <c r="J84" s="17" t="e">
        <f t="shared" si="30"/>
        <v>#DIV/0!</v>
      </c>
      <c r="K84" s="61" t="str">
        <f t="shared" si="31"/>
        <v xml:space="preserve"> </v>
      </c>
    </row>
    <row r="85" spans="2:11" ht="47.4" thickBot="1" x14ac:dyDescent="0.3">
      <c r="B85" s="18" t="s">
        <v>72</v>
      </c>
      <c r="C85" s="19"/>
      <c r="D85" s="17" t="e">
        <f t="shared" si="27"/>
        <v>#DIV/0!</v>
      </c>
      <c r="E85" s="19"/>
      <c r="F85" s="17" t="e">
        <f t="shared" si="28"/>
        <v>#DIV/0!</v>
      </c>
      <c r="G85" s="19"/>
      <c r="H85" s="17" t="e">
        <f t="shared" si="29"/>
        <v>#DIV/0!</v>
      </c>
      <c r="I85" s="19"/>
      <c r="J85" s="17" t="e">
        <f t="shared" si="30"/>
        <v>#DIV/0!</v>
      </c>
      <c r="K85" s="61" t="str">
        <f t="shared" si="31"/>
        <v xml:space="preserve"> </v>
      </c>
    </row>
    <row r="86" spans="2:11" ht="16.2" thickBot="1" x14ac:dyDescent="0.3">
      <c r="B86" s="18" t="s">
        <v>110</v>
      </c>
      <c r="C86" s="19"/>
      <c r="D86" s="17" t="e">
        <f t="shared" si="27"/>
        <v>#DIV/0!</v>
      </c>
      <c r="E86" s="19"/>
      <c r="F86" s="17" t="e">
        <f t="shared" si="28"/>
        <v>#DIV/0!</v>
      </c>
      <c r="G86" s="19"/>
      <c r="H86" s="17" t="e">
        <f t="shared" si="29"/>
        <v>#DIV/0!</v>
      </c>
      <c r="I86" s="19"/>
      <c r="J86" s="17" t="e">
        <f t="shared" si="30"/>
        <v>#DIV/0!</v>
      </c>
      <c r="K86" s="61" t="str">
        <f t="shared" si="31"/>
        <v xml:space="preserve"> </v>
      </c>
    </row>
    <row r="87" spans="2:11" ht="14.4" thickBot="1" x14ac:dyDescent="0.3"/>
    <row r="88" spans="2:11" ht="16.2" thickBot="1" x14ac:dyDescent="0.3">
      <c r="B88" s="35" t="s">
        <v>83</v>
      </c>
      <c r="C88" s="38" t="s">
        <v>1</v>
      </c>
      <c r="D88" s="39"/>
      <c r="E88" s="39"/>
      <c r="F88" s="39"/>
      <c r="G88" s="39"/>
      <c r="H88" s="39"/>
      <c r="I88" s="39"/>
      <c r="J88" s="40"/>
    </row>
    <row r="89" spans="2:11" ht="16.2" thickBot="1" x14ac:dyDescent="0.3">
      <c r="B89" s="36"/>
      <c r="C89" s="41" t="s">
        <v>77</v>
      </c>
      <c r="D89" s="42"/>
      <c r="E89" s="41" t="s">
        <v>78</v>
      </c>
      <c r="F89" s="42"/>
      <c r="G89" s="41" t="s">
        <v>4</v>
      </c>
      <c r="H89" s="42"/>
      <c r="I89" s="41" t="s">
        <v>3</v>
      </c>
      <c r="J89" s="42"/>
    </row>
    <row r="90" spans="2:11" ht="63" thickBot="1" x14ac:dyDescent="0.3">
      <c r="B90" s="37"/>
      <c r="C90" s="17" t="s">
        <v>79</v>
      </c>
      <c r="D90" s="17" t="s">
        <v>80</v>
      </c>
      <c r="E90" s="17" t="s">
        <v>79</v>
      </c>
      <c r="F90" s="17" t="s">
        <v>80</v>
      </c>
      <c r="G90" s="17" t="s">
        <v>79</v>
      </c>
      <c r="H90" s="17" t="s">
        <v>80</v>
      </c>
      <c r="I90" s="17" t="s">
        <v>79</v>
      </c>
      <c r="J90" s="17" t="s">
        <v>80</v>
      </c>
    </row>
    <row r="91" spans="2:11" ht="31.8" thickBot="1" x14ac:dyDescent="0.3">
      <c r="B91" s="18" t="s">
        <v>62</v>
      </c>
      <c r="C91" s="19"/>
      <c r="D91" s="17" t="e">
        <f t="shared" ref="D91:D102" si="32">C91/$C$5</f>
        <v>#DIV/0!</v>
      </c>
      <c r="E91" s="19"/>
      <c r="F91" s="17" t="e">
        <f t="shared" ref="F91:F102" si="33">E91/$C$5</f>
        <v>#DIV/0!</v>
      </c>
      <c r="G91" s="19"/>
      <c r="H91" s="17" t="e">
        <f t="shared" ref="H91:H102" si="34">G91/$C$5</f>
        <v>#DIV/0!</v>
      </c>
      <c r="I91" s="19"/>
      <c r="J91" s="17" t="e">
        <f t="shared" ref="J91:J102" si="35">I91/$C$5</f>
        <v>#DIV/0!</v>
      </c>
      <c r="K91" s="61" t="str">
        <f t="shared" ref="K91:K102" si="36">IF((C91+E91+G91+I91)=C$5, " ","ошибка")</f>
        <v xml:space="preserve"> </v>
      </c>
    </row>
    <row r="92" spans="2:11" ht="31.8" thickBot="1" x14ac:dyDescent="0.3">
      <c r="B92" s="18" t="s">
        <v>63</v>
      </c>
      <c r="C92" s="19"/>
      <c r="D92" s="17" t="e">
        <f t="shared" si="32"/>
        <v>#DIV/0!</v>
      </c>
      <c r="E92" s="19"/>
      <c r="F92" s="17" t="e">
        <f t="shared" si="33"/>
        <v>#DIV/0!</v>
      </c>
      <c r="G92" s="19"/>
      <c r="H92" s="17" t="e">
        <f t="shared" si="34"/>
        <v>#DIV/0!</v>
      </c>
      <c r="I92" s="19"/>
      <c r="J92" s="17" t="e">
        <f t="shared" si="35"/>
        <v>#DIV/0!</v>
      </c>
      <c r="K92" s="61" t="str">
        <f t="shared" si="36"/>
        <v xml:space="preserve"> </v>
      </c>
    </row>
    <row r="93" spans="2:11" ht="47.4" thickBot="1" x14ac:dyDescent="0.3">
      <c r="B93" s="18" t="s">
        <v>64</v>
      </c>
      <c r="C93" s="19"/>
      <c r="D93" s="17" t="e">
        <f t="shared" si="32"/>
        <v>#DIV/0!</v>
      </c>
      <c r="E93" s="19"/>
      <c r="F93" s="17" t="e">
        <f t="shared" si="33"/>
        <v>#DIV/0!</v>
      </c>
      <c r="G93" s="19"/>
      <c r="H93" s="17" t="e">
        <f t="shared" si="34"/>
        <v>#DIV/0!</v>
      </c>
      <c r="I93" s="19"/>
      <c r="J93" s="17" t="e">
        <f t="shared" si="35"/>
        <v>#DIV/0!</v>
      </c>
      <c r="K93" s="61" t="str">
        <f t="shared" si="36"/>
        <v xml:space="preserve"> </v>
      </c>
    </row>
    <row r="94" spans="2:11" ht="31.8" thickBot="1" x14ac:dyDescent="0.3">
      <c r="B94" s="18" t="s">
        <v>65</v>
      </c>
      <c r="C94" s="19"/>
      <c r="D94" s="17" t="e">
        <f t="shared" si="32"/>
        <v>#DIV/0!</v>
      </c>
      <c r="E94" s="19"/>
      <c r="F94" s="17" t="e">
        <f t="shared" si="33"/>
        <v>#DIV/0!</v>
      </c>
      <c r="G94" s="19"/>
      <c r="H94" s="17" t="e">
        <f t="shared" si="34"/>
        <v>#DIV/0!</v>
      </c>
      <c r="I94" s="19"/>
      <c r="J94" s="17" t="e">
        <f t="shared" si="35"/>
        <v>#DIV/0!</v>
      </c>
      <c r="K94" s="61" t="str">
        <f t="shared" si="36"/>
        <v xml:space="preserve"> </v>
      </c>
    </row>
    <row r="95" spans="2:11" ht="31.8" thickBot="1" x14ac:dyDescent="0.3">
      <c r="B95" s="18" t="s">
        <v>66</v>
      </c>
      <c r="C95" s="19"/>
      <c r="D95" s="17" t="e">
        <f t="shared" si="32"/>
        <v>#DIV/0!</v>
      </c>
      <c r="E95" s="19"/>
      <c r="F95" s="17" t="e">
        <f t="shared" si="33"/>
        <v>#DIV/0!</v>
      </c>
      <c r="G95" s="19"/>
      <c r="H95" s="17" t="e">
        <f t="shared" si="34"/>
        <v>#DIV/0!</v>
      </c>
      <c r="I95" s="19"/>
      <c r="J95" s="17" t="e">
        <f t="shared" si="35"/>
        <v>#DIV/0!</v>
      </c>
      <c r="K95" s="61" t="str">
        <f t="shared" si="36"/>
        <v xml:space="preserve"> </v>
      </c>
    </row>
    <row r="96" spans="2:11" ht="16.2" thickBot="1" x14ac:dyDescent="0.3">
      <c r="B96" s="18" t="s">
        <v>67</v>
      </c>
      <c r="C96" s="19"/>
      <c r="D96" s="17" t="e">
        <f t="shared" si="32"/>
        <v>#DIV/0!</v>
      </c>
      <c r="E96" s="19"/>
      <c r="F96" s="17" t="e">
        <f t="shared" si="33"/>
        <v>#DIV/0!</v>
      </c>
      <c r="G96" s="19"/>
      <c r="H96" s="17" t="e">
        <f t="shared" si="34"/>
        <v>#DIV/0!</v>
      </c>
      <c r="I96" s="19"/>
      <c r="J96" s="17" t="e">
        <f t="shared" si="35"/>
        <v>#DIV/0!</v>
      </c>
      <c r="K96" s="61" t="str">
        <f t="shared" si="36"/>
        <v xml:space="preserve"> </v>
      </c>
    </row>
    <row r="97" spans="2:11" ht="16.2" thickBot="1" x14ac:dyDescent="0.3">
      <c r="B97" s="18" t="s">
        <v>68</v>
      </c>
      <c r="C97" s="19"/>
      <c r="D97" s="17" t="e">
        <f t="shared" si="32"/>
        <v>#DIV/0!</v>
      </c>
      <c r="E97" s="19"/>
      <c r="F97" s="17" t="e">
        <f t="shared" si="33"/>
        <v>#DIV/0!</v>
      </c>
      <c r="G97" s="19"/>
      <c r="H97" s="17" t="e">
        <f t="shared" si="34"/>
        <v>#DIV/0!</v>
      </c>
      <c r="I97" s="19"/>
      <c r="J97" s="17" t="e">
        <f t="shared" si="35"/>
        <v>#DIV/0!</v>
      </c>
      <c r="K97" s="61" t="str">
        <f t="shared" si="36"/>
        <v xml:space="preserve"> </v>
      </c>
    </row>
    <row r="98" spans="2:11" ht="16.2" thickBot="1" x14ac:dyDescent="0.3">
      <c r="B98" s="18" t="s">
        <v>69</v>
      </c>
      <c r="C98" s="19"/>
      <c r="D98" s="17" t="e">
        <f t="shared" si="32"/>
        <v>#DIV/0!</v>
      </c>
      <c r="E98" s="19"/>
      <c r="F98" s="17" t="e">
        <f t="shared" si="33"/>
        <v>#DIV/0!</v>
      </c>
      <c r="G98" s="19"/>
      <c r="H98" s="17" t="e">
        <f t="shared" si="34"/>
        <v>#DIV/0!</v>
      </c>
      <c r="I98" s="19"/>
      <c r="J98" s="17" t="e">
        <f t="shared" si="35"/>
        <v>#DIV/0!</v>
      </c>
      <c r="K98" s="61" t="str">
        <f t="shared" si="36"/>
        <v xml:space="preserve"> </v>
      </c>
    </row>
    <row r="99" spans="2:11" ht="16.2" thickBot="1" x14ac:dyDescent="0.3">
      <c r="B99" s="18" t="s">
        <v>70</v>
      </c>
      <c r="C99" s="19"/>
      <c r="D99" s="17" t="e">
        <f t="shared" si="32"/>
        <v>#DIV/0!</v>
      </c>
      <c r="E99" s="19"/>
      <c r="F99" s="17" t="e">
        <f t="shared" si="33"/>
        <v>#DIV/0!</v>
      </c>
      <c r="G99" s="19"/>
      <c r="H99" s="17" t="e">
        <f t="shared" si="34"/>
        <v>#DIV/0!</v>
      </c>
      <c r="I99" s="19"/>
      <c r="J99" s="17" t="e">
        <f t="shared" si="35"/>
        <v>#DIV/0!</v>
      </c>
      <c r="K99" s="61" t="str">
        <f t="shared" si="36"/>
        <v xml:space="preserve"> </v>
      </c>
    </row>
    <row r="100" spans="2:11" ht="16.2" thickBot="1" x14ac:dyDescent="0.3">
      <c r="B100" s="18" t="s">
        <v>71</v>
      </c>
      <c r="C100" s="19"/>
      <c r="D100" s="17" t="e">
        <f t="shared" si="32"/>
        <v>#DIV/0!</v>
      </c>
      <c r="E100" s="19"/>
      <c r="F100" s="17" t="e">
        <f t="shared" si="33"/>
        <v>#DIV/0!</v>
      </c>
      <c r="G100" s="19"/>
      <c r="H100" s="17" t="e">
        <f t="shared" si="34"/>
        <v>#DIV/0!</v>
      </c>
      <c r="I100" s="19"/>
      <c r="J100" s="17" t="e">
        <f t="shared" si="35"/>
        <v>#DIV/0!</v>
      </c>
      <c r="K100" s="61" t="str">
        <f t="shared" si="36"/>
        <v xml:space="preserve"> </v>
      </c>
    </row>
    <row r="101" spans="2:11" ht="47.4" thickBot="1" x14ac:dyDescent="0.3">
      <c r="B101" s="18" t="s">
        <v>72</v>
      </c>
      <c r="C101" s="19"/>
      <c r="D101" s="17" t="e">
        <f t="shared" si="32"/>
        <v>#DIV/0!</v>
      </c>
      <c r="E101" s="19"/>
      <c r="F101" s="17" t="e">
        <f t="shared" si="33"/>
        <v>#DIV/0!</v>
      </c>
      <c r="G101" s="19"/>
      <c r="H101" s="17" t="e">
        <f t="shared" si="34"/>
        <v>#DIV/0!</v>
      </c>
      <c r="I101" s="19"/>
      <c r="J101" s="17" t="e">
        <f t="shared" si="35"/>
        <v>#DIV/0!</v>
      </c>
      <c r="K101" s="61" t="str">
        <f t="shared" si="36"/>
        <v xml:space="preserve"> </v>
      </c>
    </row>
    <row r="102" spans="2:11" ht="16.2" thickBot="1" x14ac:dyDescent="0.3">
      <c r="B102" s="18" t="s">
        <v>110</v>
      </c>
      <c r="C102" s="19"/>
      <c r="D102" s="17" t="e">
        <f t="shared" si="32"/>
        <v>#DIV/0!</v>
      </c>
      <c r="E102" s="19"/>
      <c r="F102" s="17" t="e">
        <f t="shared" si="33"/>
        <v>#DIV/0!</v>
      </c>
      <c r="G102" s="19"/>
      <c r="H102" s="17" t="e">
        <f t="shared" si="34"/>
        <v>#DIV/0!</v>
      </c>
      <c r="I102" s="19"/>
      <c r="J102" s="17" t="e">
        <f t="shared" si="35"/>
        <v>#DIV/0!</v>
      </c>
      <c r="K102" s="61" t="str">
        <f t="shared" si="36"/>
        <v xml:space="preserve"> </v>
      </c>
    </row>
    <row r="103" spans="2:11" ht="14.4" thickBot="1" x14ac:dyDescent="0.3"/>
    <row r="104" spans="2:11" ht="115.5" customHeight="1" x14ac:dyDescent="0.25">
      <c r="B104" s="46" t="s">
        <v>109</v>
      </c>
      <c r="C104" s="48" t="s">
        <v>79</v>
      </c>
      <c r="D104" s="48" t="s">
        <v>80</v>
      </c>
    </row>
    <row r="105" spans="2:11" ht="14.4" thickBot="1" x14ac:dyDescent="0.3">
      <c r="B105" s="47"/>
      <c r="C105" s="49"/>
      <c r="D105" s="49"/>
    </row>
    <row r="106" spans="2:11" ht="16.2" thickBot="1" x14ac:dyDescent="0.3">
      <c r="B106" s="22"/>
      <c r="C106" s="21"/>
      <c r="D106" s="17" t="e">
        <f t="shared" ref="D106:D110" si="37">C106/$C$5</f>
        <v>#DIV/0!</v>
      </c>
    </row>
    <row r="107" spans="2:11" ht="16.2" thickBot="1" x14ac:dyDescent="0.3">
      <c r="B107" s="22"/>
      <c r="C107" s="21"/>
      <c r="D107" s="17" t="e">
        <f t="shared" si="37"/>
        <v>#DIV/0!</v>
      </c>
    </row>
    <row r="108" spans="2:11" ht="16.2" thickBot="1" x14ac:dyDescent="0.3">
      <c r="B108" s="22"/>
      <c r="C108" s="21"/>
      <c r="D108" s="17" t="e">
        <f t="shared" si="37"/>
        <v>#DIV/0!</v>
      </c>
    </row>
    <row r="109" spans="2:11" ht="16.2" thickBot="1" x14ac:dyDescent="0.3">
      <c r="B109" s="22"/>
      <c r="C109" s="21"/>
      <c r="D109" s="17" t="e">
        <f t="shared" si="37"/>
        <v>#DIV/0!</v>
      </c>
    </row>
    <row r="110" spans="2:11" ht="16.2" thickBot="1" x14ac:dyDescent="0.3">
      <c r="B110" s="22"/>
      <c r="C110" s="21"/>
      <c r="D110" s="17" t="e">
        <f t="shared" si="37"/>
        <v>#DIV/0!</v>
      </c>
    </row>
    <row r="111" spans="2:11" ht="14.4" thickBot="1" x14ac:dyDescent="0.3"/>
    <row r="112" spans="2:11" ht="33" customHeight="1" x14ac:dyDescent="0.25">
      <c r="B112" s="46" t="s">
        <v>118</v>
      </c>
      <c r="C112" s="48" t="s">
        <v>79</v>
      </c>
      <c r="D112" s="48" t="s">
        <v>80</v>
      </c>
    </row>
    <row r="113" spans="2:4" ht="40.799999999999997" customHeight="1" thickBot="1" x14ac:dyDescent="0.3">
      <c r="B113" s="47"/>
      <c r="C113" s="49"/>
      <c r="D113" s="49"/>
    </row>
    <row r="114" spans="2:4" ht="16.2" thickBot="1" x14ac:dyDescent="0.3">
      <c r="B114" s="22"/>
      <c r="C114" s="21"/>
      <c r="D114" s="17" t="e">
        <f t="shared" ref="D114:D118" si="38">C114/$C$5</f>
        <v>#DIV/0!</v>
      </c>
    </row>
    <row r="115" spans="2:4" ht="16.2" thickBot="1" x14ac:dyDescent="0.3">
      <c r="B115" s="22"/>
      <c r="C115" s="21"/>
      <c r="D115" s="17" t="e">
        <f t="shared" si="38"/>
        <v>#DIV/0!</v>
      </c>
    </row>
    <row r="116" spans="2:4" ht="16.2" thickBot="1" x14ac:dyDescent="0.3">
      <c r="B116" s="22"/>
      <c r="C116" s="21"/>
      <c r="D116" s="17" t="e">
        <f t="shared" si="38"/>
        <v>#DIV/0!</v>
      </c>
    </row>
    <row r="117" spans="2:4" ht="16.2" thickBot="1" x14ac:dyDescent="0.3">
      <c r="B117" s="22"/>
      <c r="C117" s="21"/>
      <c r="D117" s="17" t="e">
        <f t="shared" si="38"/>
        <v>#DIV/0!</v>
      </c>
    </row>
    <row r="118" spans="2:4" ht="16.2" thickBot="1" x14ac:dyDescent="0.3">
      <c r="B118" s="22"/>
      <c r="C118" s="21"/>
      <c r="D118" s="17" t="e">
        <f t="shared" si="38"/>
        <v>#DIV/0!</v>
      </c>
    </row>
  </sheetData>
  <mergeCells count="45">
    <mergeCell ref="B112:B113"/>
    <mergeCell ref="C112:C113"/>
    <mergeCell ref="D112:D113"/>
    <mergeCell ref="B104:B105"/>
    <mergeCell ref="C104:C105"/>
    <mergeCell ref="D104:D105"/>
    <mergeCell ref="B88:B90"/>
    <mergeCell ref="C88:J88"/>
    <mergeCell ref="C89:D89"/>
    <mergeCell ref="E89:F89"/>
    <mergeCell ref="G89:H89"/>
    <mergeCell ref="I89:J89"/>
    <mergeCell ref="B72:B74"/>
    <mergeCell ref="C72:J72"/>
    <mergeCell ref="C73:D73"/>
    <mergeCell ref="E73:F73"/>
    <mergeCell ref="G73:H73"/>
    <mergeCell ref="I73:J73"/>
    <mergeCell ref="B56:B58"/>
    <mergeCell ref="C56:J56"/>
    <mergeCell ref="C57:D57"/>
    <mergeCell ref="E57:F57"/>
    <mergeCell ref="G57:H57"/>
    <mergeCell ref="I57:J57"/>
    <mergeCell ref="B40:B42"/>
    <mergeCell ref="C40:L40"/>
    <mergeCell ref="C41:D41"/>
    <mergeCell ref="E41:F41"/>
    <mergeCell ref="G41:H41"/>
    <mergeCell ref="I41:J41"/>
    <mergeCell ref="K41:L41"/>
    <mergeCell ref="B24:B26"/>
    <mergeCell ref="C24:L24"/>
    <mergeCell ref="C25:D25"/>
    <mergeCell ref="E25:F25"/>
    <mergeCell ref="G25:H25"/>
    <mergeCell ref="I25:J25"/>
    <mergeCell ref="K25:L25"/>
    <mergeCell ref="B8:B10"/>
    <mergeCell ref="C8:L8"/>
    <mergeCell ref="C9:D9"/>
    <mergeCell ref="E9:F9"/>
    <mergeCell ref="G9:H9"/>
    <mergeCell ref="I9:J9"/>
    <mergeCell ref="K9:L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40"/>
  <sheetViews>
    <sheetView topLeftCell="D16" workbookViewId="0">
      <selection activeCell="M23" sqref="M23"/>
    </sheetView>
  </sheetViews>
  <sheetFormatPr defaultColWidth="9.109375" defaultRowHeight="13.8" x14ac:dyDescent="0.25"/>
  <cols>
    <col min="1" max="1" width="9.109375" style="3"/>
    <col min="2" max="2" width="39.33203125" style="3" customWidth="1"/>
    <col min="3" max="3" width="14.109375" style="3" customWidth="1"/>
    <col min="4" max="4" width="11" style="3" customWidth="1"/>
    <col min="5" max="5" width="13.77734375" style="3" customWidth="1"/>
    <col min="6" max="6" width="9.88671875" style="3" customWidth="1"/>
    <col min="7" max="7" width="13.5546875" style="3" customWidth="1"/>
    <col min="8" max="8" width="8.77734375" style="3" customWidth="1"/>
    <col min="9" max="9" width="14.33203125" style="3" customWidth="1"/>
    <col min="10" max="10" width="9.109375" style="3" customWidth="1"/>
    <col min="11" max="11" width="14" style="3" customWidth="1"/>
    <col min="12" max="12" width="10.44140625" style="3" customWidth="1"/>
    <col min="13" max="16384" width="9.109375" style="3"/>
  </cols>
  <sheetData>
    <row r="2" spans="2:13" ht="43.5" customHeight="1" x14ac:dyDescent="0.3">
      <c r="B2" s="2" t="s">
        <v>16</v>
      </c>
    </row>
    <row r="3" spans="2:13" ht="43.5" customHeight="1" x14ac:dyDescent="0.3">
      <c r="B3" s="6" t="str">
        <f>население!B3</f>
        <v>____________________</v>
      </c>
      <c r="C3" s="3" t="s">
        <v>14</v>
      </c>
    </row>
    <row r="4" spans="2:13" ht="26.25" customHeight="1" x14ac:dyDescent="0.3">
      <c r="B4" s="2" t="s">
        <v>15</v>
      </c>
      <c r="C4" s="7">
        <f>население!C4</f>
        <v>0</v>
      </c>
      <c r="D4" s="3" t="s">
        <v>18</v>
      </c>
    </row>
    <row r="5" spans="2:13" ht="27" customHeight="1" x14ac:dyDescent="0.25">
      <c r="B5" s="1" t="s">
        <v>17</v>
      </c>
      <c r="C5" s="7">
        <f>население!C5</f>
        <v>0</v>
      </c>
      <c r="D5" s="3" t="s">
        <v>18</v>
      </c>
    </row>
    <row r="6" spans="2:13" ht="30" customHeight="1" x14ac:dyDescent="0.25">
      <c r="B6" s="9"/>
      <c r="C6" s="10"/>
      <c r="D6" s="10"/>
      <c r="E6" s="10"/>
    </row>
    <row r="7" spans="2:13" ht="14.4" x14ac:dyDescent="0.3">
      <c r="B7" s="50" t="s">
        <v>90</v>
      </c>
      <c r="C7" s="51"/>
      <c r="D7" s="51"/>
      <c r="E7" s="51"/>
      <c r="F7" s="52"/>
      <c r="G7" s="52"/>
      <c r="H7" s="52"/>
      <c r="I7" s="52"/>
    </row>
    <row r="8" spans="2:13" ht="15.75" thickBot="1" x14ac:dyDescent="0.3"/>
    <row r="9" spans="2:13" ht="45" customHeight="1" thickBot="1" x14ac:dyDescent="0.3">
      <c r="B9" s="53" t="s">
        <v>91</v>
      </c>
      <c r="C9" s="38" t="s">
        <v>1</v>
      </c>
      <c r="D9" s="39"/>
      <c r="E9" s="39"/>
      <c r="F9" s="39"/>
      <c r="G9" s="39"/>
      <c r="H9" s="39"/>
      <c r="I9" s="39"/>
      <c r="J9" s="39"/>
      <c r="K9" s="39"/>
      <c r="L9" s="40"/>
    </row>
    <row r="10" spans="2:13" ht="16.2" thickBot="1" x14ac:dyDescent="0.3">
      <c r="B10" s="54"/>
      <c r="C10" s="41" t="s">
        <v>84</v>
      </c>
      <c r="D10" s="42"/>
      <c r="E10" s="41" t="s">
        <v>85</v>
      </c>
      <c r="F10" s="42"/>
      <c r="G10" s="41" t="s">
        <v>86</v>
      </c>
      <c r="H10" s="42"/>
      <c r="I10" s="41" t="s">
        <v>87</v>
      </c>
      <c r="J10" s="42"/>
      <c r="K10" s="41" t="s">
        <v>3</v>
      </c>
      <c r="L10" s="42"/>
    </row>
    <row r="11" spans="2:13" ht="27.6" customHeight="1" thickBot="1" x14ac:dyDescent="0.3">
      <c r="B11" s="55"/>
      <c r="C11" s="17" t="s">
        <v>88</v>
      </c>
      <c r="D11" s="17" t="s">
        <v>89</v>
      </c>
      <c r="E11" s="17" t="s">
        <v>88</v>
      </c>
      <c r="F11" s="17" t="s">
        <v>89</v>
      </c>
      <c r="G11" s="17" t="s">
        <v>88</v>
      </c>
      <c r="H11" s="17" t="s">
        <v>89</v>
      </c>
      <c r="I11" s="17" t="s">
        <v>88</v>
      </c>
      <c r="J11" s="17" t="s">
        <v>89</v>
      </c>
      <c r="K11" s="17" t="s">
        <v>88</v>
      </c>
      <c r="L11" s="17" t="s">
        <v>89</v>
      </c>
    </row>
    <row r="12" spans="2:13" ht="16.2" thickBot="1" x14ac:dyDescent="0.3">
      <c r="B12" s="18" t="s">
        <v>62</v>
      </c>
      <c r="C12" s="19">
        <v>3</v>
      </c>
      <c r="D12" s="17" t="e">
        <f>C12/$C$5</f>
        <v>#DIV/0!</v>
      </c>
      <c r="E12" s="19">
        <v>4</v>
      </c>
      <c r="F12" s="17" t="e">
        <f t="shared" ref="F12" si="0">E12/$C$5</f>
        <v>#DIV/0!</v>
      </c>
      <c r="G12" s="19">
        <v>2</v>
      </c>
      <c r="H12" s="17" t="e">
        <f t="shared" ref="H12" si="1">G12/$C$5</f>
        <v>#DIV/0!</v>
      </c>
      <c r="I12" s="19">
        <v>7</v>
      </c>
      <c r="J12" s="17" t="e">
        <f t="shared" ref="J12" si="2">I12/$C$5</f>
        <v>#DIV/0!</v>
      </c>
      <c r="K12" s="19">
        <v>4</v>
      </c>
      <c r="L12" s="17" t="e">
        <f t="shared" ref="L12" si="3">K12/$C$5</f>
        <v>#DIV/0!</v>
      </c>
      <c r="M12" s="61" t="str">
        <f>IF((C12+E12+G12+I12+K12)=C$5, " ","ошибка")</f>
        <v>ошибка</v>
      </c>
    </row>
    <row r="13" spans="2:13" ht="31.8" thickBot="1" x14ac:dyDescent="0.3">
      <c r="B13" s="18" t="s">
        <v>63</v>
      </c>
      <c r="C13" s="19">
        <v>5</v>
      </c>
      <c r="D13" s="17" t="e">
        <f t="shared" ref="D13:L23" si="4">C13/$C$5</f>
        <v>#DIV/0!</v>
      </c>
      <c r="E13" s="19">
        <v>8</v>
      </c>
      <c r="F13" s="17" t="e">
        <f t="shared" si="4"/>
        <v>#DIV/0!</v>
      </c>
      <c r="G13" s="19"/>
      <c r="H13" s="17" t="e">
        <f t="shared" si="4"/>
        <v>#DIV/0!</v>
      </c>
      <c r="I13" s="19"/>
      <c r="J13" s="17" t="e">
        <f t="shared" si="4"/>
        <v>#DIV/0!</v>
      </c>
      <c r="K13" s="19"/>
      <c r="L13" s="17" t="e">
        <f t="shared" si="4"/>
        <v>#DIV/0!</v>
      </c>
      <c r="M13" s="61" t="str">
        <f t="shared" ref="M13:M23" si="5">IF((C13+E13+G13+I13+K13)=C$5, " ","ошибка")</f>
        <v>ошибка</v>
      </c>
    </row>
    <row r="14" spans="2:13" ht="47.4" thickBot="1" x14ac:dyDescent="0.3">
      <c r="B14" s="18" t="s">
        <v>64</v>
      </c>
      <c r="C14" s="19"/>
      <c r="D14" s="17" t="e">
        <f t="shared" si="4"/>
        <v>#DIV/0!</v>
      </c>
      <c r="E14" s="19"/>
      <c r="F14" s="17" t="e">
        <f t="shared" si="4"/>
        <v>#DIV/0!</v>
      </c>
      <c r="G14" s="19"/>
      <c r="H14" s="17" t="e">
        <f t="shared" si="4"/>
        <v>#DIV/0!</v>
      </c>
      <c r="I14" s="19"/>
      <c r="J14" s="17" t="e">
        <f t="shared" si="4"/>
        <v>#DIV/0!</v>
      </c>
      <c r="K14" s="19"/>
      <c r="L14" s="17" t="e">
        <f t="shared" si="4"/>
        <v>#DIV/0!</v>
      </c>
      <c r="M14" s="61" t="str">
        <f t="shared" si="5"/>
        <v xml:space="preserve"> </v>
      </c>
    </row>
    <row r="15" spans="2:13" ht="31.8" thickBot="1" x14ac:dyDescent="0.3">
      <c r="B15" s="18" t="s">
        <v>65</v>
      </c>
      <c r="C15" s="19"/>
      <c r="D15" s="17" t="e">
        <f t="shared" si="4"/>
        <v>#DIV/0!</v>
      </c>
      <c r="E15" s="19"/>
      <c r="F15" s="17" t="e">
        <f t="shared" si="4"/>
        <v>#DIV/0!</v>
      </c>
      <c r="G15" s="19"/>
      <c r="H15" s="17" t="e">
        <f t="shared" si="4"/>
        <v>#DIV/0!</v>
      </c>
      <c r="I15" s="19"/>
      <c r="J15" s="17" t="e">
        <f t="shared" si="4"/>
        <v>#DIV/0!</v>
      </c>
      <c r="K15" s="19"/>
      <c r="L15" s="17" t="e">
        <f t="shared" si="4"/>
        <v>#DIV/0!</v>
      </c>
      <c r="M15" s="61" t="str">
        <f t="shared" si="5"/>
        <v xml:space="preserve"> </v>
      </c>
    </row>
    <row r="16" spans="2:13" ht="31.8" thickBot="1" x14ac:dyDescent="0.3">
      <c r="B16" s="18" t="s">
        <v>66</v>
      </c>
      <c r="C16" s="19"/>
      <c r="D16" s="17" t="e">
        <f t="shared" si="4"/>
        <v>#DIV/0!</v>
      </c>
      <c r="E16" s="19"/>
      <c r="F16" s="17" t="e">
        <f t="shared" si="4"/>
        <v>#DIV/0!</v>
      </c>
      <c r="G16" s="19"/>
      <c r="H16" s="17" t="e">
        <f t="shared" si="4"/>
        <v>#DIV/0!</v>
      </c>
      <c r="I16" s="19"/>
      <c r="J16" s="17" t="e">
        <f t="shared" si="4"/>
        <v>#DIV/0!</v>
      </c>
      <c r="K16" s="19"/>
      <c r="L16" s="17" t="e">
        <f t="shared" si="4"/>
        <v>#DIV/0!</v>
      </c>
      <c r="M16" s="61" t="str">
        <f t="shared" si="5"/>
        <v xml:space="preserve"> </v>
      </c>
    </row>
    <row r="17" spans="2:13" ht="16.2" thickBot="1" x14ac:dyDescent="0.3">
      <c r="B17" s="18" t="s">
        <v>67</v>
      </c>
      <c r="C17" s="19"/>
      <c r="D17" s="17" t="e">
        <f t="shared" si="4"/>
        <v>#DIV/0!</v>
      </c>
      <c r="E17" s="19"/>
      <c r="F17" s="17" t="e">
        <f t="shared" si="4"/>
        <v>#DIV/0!</v>
      </c>
      <c r="G17" s="19"/>
      <c r="H17" s="17" t="e">
        <f t="shared" si="4"/>
        <v>#DIV/0!</v>
      </c>
      <c r="I17" s="19"/>
      <c r="J17" s="17" t="e">
        <f t="shared" si="4"/>
        <v>#DIV/0!</v>
      </c>
      <c r="K17" s="19"/>
      <c r="L17" s="17" t="e">
        <f t="shared" si="4"/>
        <v>#DIV/0!</v>
      </c>
      <c r="M17" s="61" t="str">
        <f t="shared" si="5"/>
        <v xml:space="preserve"> </v>
      </c>
    </row>
    <row r="18" spans="2:13" ht="16.2" thickBot="1" x14ac:dyDescent="0.3">
      <c r="B18" s="18" t="s">
        <v>68</v>
      </c>
      <c r="C18" s="19"/>
      <c r="D18" s="17" t="e">
        <f t="shared" si="4"/>
        <v>#DIV/0!</v>
      </c>
      <c r="E18" s="19"/>
      <c r="F18" s="17" t="e">
        <f t="shared" si="4"/>
        <v>#DIV/0!</v>
      </c>
      <c r="G18" s="19"/>
      <c r="H18" s="17" t="e">
        <f t="shared" si="4"/>
        <v>#DIV/0!</v>
      </c>
      <c r="I18" s="19"/>
      <c r="J18" s="17" t="e">
        <f t="shared" si="4"/>
        <v>#DIV/0!</v>
      </c>
      <c r="K18" s="19"/>
      <c r="L18" s="17" t="e">
        <f t="shared" si="4"/>
        <v>#DIV/0!</v>
      </c>
      <c r="M18" s="61" t="str">
        <f t="shared" si="5"/>
        <v xml:space="preserve"> </v>
      </c>
    </row>
    <row r="19" spans="2:13" ht="16.2" thickBot="1" x14ac:dyDescent="0.3">
      <c r="B19" s="18" t="s">
        <v>69</v>
      </c>
      <c r="C19" s="19"/>
      <c r="D19" s="17" t="e">
        <f t="shared" si="4"/>
        <v>#DIV/0!</v>
      </c>
      <c r="E19" s="19"/>
      <c r="F19" s="17" t="e">
        <f t="shared" si="4"/>
        <v>#DIV/0!</v>
      </c>
      <c r="G19" s="19"/>
      <c r="H19" s="17" t="e">
        <f t="shared" si="4"/>
        <v>#DIV/0!</v>
      </c>
      <c r="I19" s="19"/>
      <c r="J19" s="17" t="e">
        <f t="shared" si="4"/>
        <v>#DIV/0!</v>
      </c>
      <c r="K19" s="19"/>
      <c r="L19" s="17" t="e">
        <f t="shared" si="4"/>
        <v>#DIV/0!</v>
      </c>
      <c r="M19" s="61" t="str">
        <f t="shared" si="5"/>
        <v xml:space="preserve"> </v>
      </c>
    </row>
    <row r="20" spans="2:13" ht="16.2" thickBot="1" x14ac:dyDescent="0.3">
      <c r="B20" s="18" t="s">
        <v>70</v>
      </c>
      <c r="C20" s="19"/>
      <c r="D20" s="17" t="e">
        <f t="shared" si="4"/>
        <v>#DIV/0!</v>
      </c>
      <c r="E20" s="19"/>
      <c r="F20" s="17" t="e">
        <f t="shared" si="4"/>
        <v>#DIV/0!</v>
      </c>
      <c r="G20" s="19"/>
      <c r="H20" s="17" t="e">
        <f t="shared" si="4"/>
        <v>#DIV/0!</v>
      </c>
      <c r="I20" s="19"/>
      <c r="J20" s="17" t="e">
        <f t="shared" si="4"/>
        <v>#DIV/0!</v>
      </c>
      <c r="K20" s="19"/>
      <c r="L20" s="17" t="e">
        <f t="shared" si="4"/>
        <v>#DIV/0!</v>
      </c>
      <c r="M20" s="61" t="str">
        <f t="shared" si="5"/>
        <v xml:space="preserve"> </v>
      </c>
    </row>
    <row r="21" spans="2:13" ht="16.2" thickBot="1" x14ac:dyDescent="0.3">
      <c r="B21" s="18" t="s">
        <v>71</v>
      </c>
      <c r="C21" s="19"/>
      <c r="D21" s="17" t="e">
        <f t="shared" si="4"/>
        <v>#DIV/0!</v>
      </c>
      <c r="E21" s="19"/>
      <c r="F21" s="17" t="e">
        <f t="shared" si="4"/>
        <v>#DIV/0!</v>
      </c>
      <c r="G21" s="19"/>
      <c r="H21" s="17" t="e">
        <f t="shared" si="4"/>
        <v>#DIV/0!</v>
      </c>
      <c r="I21" s="19"/>
      <c r="J21" s="17" t="e">
        <f t="shared" si="4"/>
        <v>#DIV/0!</v>
      </c>
      <c r="K21" s="19"/>
      <c r="L21" s="17" t="e">
        <f t="shared" si="4"/>
        <v>#DIV/0!</v>
      </c>
      <c r="M21" s="61" t="str">
        <f t="shared" si="5"/>
        <v xml:space="preserve"> </v>
      </c>
    </row>
    <row r="22" spans="2:13" ht="31.8" thickBot="1" x14ac:dyDescent="0.3">
      <c r="B22" s="18" t="s">
        <v>72</v>
      </c>
      <c r="C22" s="19"/>
      <c r="D22" s="17" t="e">
        <f t="shared" si="4"/>
        <v>#DIV/0!</v>
      </c>
      <c r="E22" s="19"/>
      <c r="F22" s="17" t="e">
        <f t="shared" si="4"/>
        <v>#DIV/0!</v>
      </c>
      <c r="G22" s="19"/>
      <c r="H22" s="17" t="e">
        <f t="shared" si="4"/>
        <v>#DIV/0!</v>
      </c>
      <c r="I22" s="19"/>
      <c r="J22" s="17" t="e">
        <f t="shared" si="4"/>
        <v>#DIV/0!</v>
      </c>
      <c r="K22" s="19"/>
      <c r="L22" s="17" t="e">
        <f t="shared" si="4"/>
        <v>#DIV/0!</v>
      </c>
      <c r="M22" s="61" t="str">
        <f t="shared" si="5"/>
        <v xml:space="preserve"> </v>
      </c>
    </row>
    <row r="23" spans="2:13" ht="16.2" thickBot="1" x14ac:dyDescent="0.3">
      <c r="B23" s="20" t="s">
        <v>111</v>
      </c>
      <c r="C23" s="19"/>
      <c r="D23" s="17" t="e">
        <f t="shared" si="4"/>
        <v>#DIV/0!</v>
      </c>
      <c r="E23" s="19"/>
      <c r="F23" s="17" t="e">
        <f t="shared" si="4"/>
        <v>#DIV/0!</v>
      </c>
      <c r="G23" s="19"/>
      <c r="H23" s="17" t="e">
        <f t="shared" si="4"/>
        <v>#DIV/0!</v>
      </c>
      <c r="I23" s="19"/>
      <c r="J23" s="17" t="e">
        <f t="shared" si="4"/>
        <v>#DIV/0!</v>
      </c>
      <c r="K23" s="19"/>
      <c r="L23" s="17" t="e">
        <f t="shared" si="4"/>
        <v>#DIV/0!</v>
      </c>
      <c r="M23" s="61" t="str">
        <f t="shared" si="5"/>
        <v xml:space="preserve"> </v>
      </c>
    </row>
    <row r="24" spans="2:13" ht="14.4" thickBot="1" x14ac:dyDescent="0.3"/>
    <row r="25" spans="2:13" ht="69.75" customHeight="1" thickBot="1" x14ac:dyDescent="0.3">
      <c r="B25" s="35" t="s">
        <v>92</v>
      </c>
      <c r="C25" s="38" t="s">
        <v>1</v>
      </c>
      <c r="D25" s="39"/>
      <c r="E25" s="39"/>
      <c r="F25" s="39"/>
      <c r="G25" s="39"/>
      <c r="H25" s="39"/>
      <c r="I25" s="39"/>
      <c r="J25" s="40"/>
    </row>
    <row r="26" spans="2:13" ht="16.5" customHeight="1" thickBot="1" x14ac:dyDescent="0.3">
      <c r="B26" s="36"/>
      <c r="C26" s="38" t="s">
        <v>77</v>
      </c>
      <c r="D26" s="40"/>
      <c r="E26" s="38" t="s">
        <v>78</v>
      </c>
      <c r="F26" s="40"/>
      <c r="G26" s="38" t="s">
        <v>4</v>
      </c>
      <c r="H26" s="40"/>
      <c r="I26" s="38" t="s">
        <v>3</v>
      </c>
      <c r="J26" s="40"/>
    </row>
    <row r="27" spans="2:13" ht="47.4" thickBot="1" x14ac:dyDescent="0.3">
      <c r="B27" s="37"/>
      <c r="C27" s="17" t="s">
        <v>79</v>
      </c>
      <c r="D27" s="17" t="s">
        <v>89</v>
      </c>
      <c r="E27" s="17" t="s">
        <v>79</v>
      </c>
      <c r="F27" s="17" t="s">
        <v>89</v>
      </c>
      <c r="G27" s="17" t="s">
        <v>79</v>
      </c>
      <c r="H27" s="17" t="s">
        <v>89</v>
      </c>
      <c r="I27" s="17" t="s">
        <v>79</v>
      </c>
      <c r="J27" s="17" t="s">
        <v>89</v>
      </c>
    </row>
    <row r="28" spans="2:13" ht="16.2" thickBot="1" x14ac:dyDescent="0.3">
      <c r="B28" s="18" t="s">
        <v>62</v>
      </c>
      <c r="C28" s="19"/>
      <c r="D28" s="17" t="e">
        <f t="shared" ref="D28" si="6">C28/$C$5</f>
        <v>#DIV/0!</v>
      </c>
      <c r="E28" s="19"/>
      <c r="F28" s="17" t="e">
        <f t="shared" ref="F28" si="7">E28/$C$5</f>
        <v>#DIV/0!</v>
      </c>
      <c r="G28" s="19"/>
      <c r="H28" s="17" t="e">
        <f t="shared" ref="H28" si="8">G28/$C$5</f>
        <v>#DIV/0!</v>
      </c>
      <c r="I28" s="19"/>
      <c r="J28" s="17" t="e">
        <f t="shared" ref="J28" si="9">I28/$C$5</f>
        <v>#DIV/0!</v>
      </c>
      <c r="K28" s="61" t="str">
        <f>IF((C28+E28+G28+I28)=C$5, " ","ошибка")</f>
        <v xml:space="preserve"> </v>
      </c>
    </row>
    <row r="29" spans="2:13" ht="31.8" thickBot="1" x14ac:dyDescent="0.3">
      <c r="B29" s="18" t="s">
        <v>63</v>
      </c>
      <c r="C29" s="19"/>
      <c r="D29" s="17" t="e">
        <f t="shared" ref="D29" si="10">C29/$C$5</f>
        <v>#DIV/0!</v>
      </c>
      <c r="E29" s="19"/>
      <c r="F29" s="17" t="e">
        <f t="shared" ref="F29" si="11">E29/$C$5</f>
        <v>#DIV/0!</v>
      </c>
      <c r="G29" s="19"/>
      <c r="H29" s="17" t="e">
        <f t="shared" ref="H29" si="12">G29/$C$5</f>
        <v>#DIV/0!</v>
      </c>
      <c r="I29" s="19"/>
      <c r="J29" s="17" t="e">
        <f t="shared" ref="J29" si="13">I29/$C$5</f>
        <v>#DIV/0!</v>
      </c>
      <c r="K29" s="61" t="str">
        <f t="shared" ref="K29:K40" si="14">IF((C29+E29+G29+I29)=C$5, " ","ошибка")</f>
        <v xml:space="preserve"> </v>
      </c>
    </row>
    <row r="30" spans="2:13" ht="47.4" thickBot="1" x14ac:dyDescent="0.3">
      <c r="B30" s="18" t="s">
        <v>64</v>
      </c>
      <c r="C30" s="19"/>
      <c r="D30" s="17" t="e">
        <f t="shared" ref="D30" si="15">C30/$C$5</f>
        <v>#DIV/0!</v>
      </c>
      <c r="E30" s="19"/>
      <c r="F30" s="17" t="e">
        <f t="shared" ref="F30" si="16">E30/$C$5</f>
        <v>#DIV/0!</v>
      </c>
      <c r="G30" s="19"/>
      <c r="H30" s="17" t="e">
        <f t="shared" ref="H30" si="17">G30/$C$5</f>
        <v>#DIV/0!</v>
      </c>
      <c r="I30" s="19"/>
      <c r="J30" s="17" t="e">
        <f t="shared" ref="J30" si="18">I30/$C$5</f>
        <v>#DIV/0!</v>
      </c>
      <c r="K30" s="61" t="str">
        <f t="shared" si="14"/>
        <v xml:space="preserve"> </v>
      </c>
    </row>
    <row r="31" spans="2:13" ht="31.8" thickBot="1" x14ac:dyDescent="0.3">
      <c r="B31" s="18" t="s">
        <v>65</v>
      </c>
      <c r="C31" s="19"/>
      <c r="D31" s="17" t="e">
        <f t="shared" ref="D31" si="19">C31/$C$5</f>
        <v>#DIV/0!</v>
      </c>
      <c r="E31" s="19"/>
      <c r="F31" s="17" t="e">
        <f t="shared" ref="F31" si="20">E31/$C$5</f>
        <v>#DIV/0!</v>
      </c>
      <c r="G31" s="19"/>
      <c r="H31" s="17" t="e">
        <f t="shared" ref="H31" si="21">G31/$C$5</f>
        <v>#DIV/0!</v>
      </c>
      <c r="I31" s="19"/>
      <c r="J31" s="17" t="e">
        <f t="shared" ref="J31" si="22">I31/$C$5</f>
        <v>#DIV/0!</v>
      </c>
      <c r="K31" s="61" t="str">
        <f t="shared" si="14"/>
        <v xml:space="preserve"> </v>
      </c>
    </row>
    <row r="32" spans="2:13" ht="31.8" thickBot="1" x14ac:dyDescent="0.3">
      <c r="B32" s="18" t="s">
        <v>66</v>
      </c>
      <c r="C32" s="19"/>
      <c r="D32" s="17" t="e">
        <f t="shared" ref="D32" si="23">C32/$C$5</f>
        <v>#DIV/0!</v>
      </c>
      <c r="E32" s="19"/>
      <c r="F32" s="17" t="e">
        <f t="shared" ref="F32" si="24">E32/$C$5</f>
        <v>#DIV/0!</v>
      </c>
      <c r="G32" s="19"/>
      <c r="H32" s="17" t="e">
        <f t="shared" ref="H32" si="25">G32/$C$5</f>
        <v>#DIV/0!</v>
      </c>
      <c r="I32" s="19"/>
      <c r="J32" s="17" t="e">
        <f t="shared" ref="J32" si="26">I32/$C$5</f>
        <v>#DIV/0!</v>
      </c>
      <c r="K32" s="61" t="str">
        <f t="shared" si="14"/>
        <v xml:space="preserve"> </v>
      </c>
    </row>
    <row r="33" spans="2:11" ht="16.2" thickBot="1" x14ac:dyDescent="0.3">
      <c r="B33" s="18" t="s">
        <v>67</v>
      </c>
      <c r="C33" s="19"/>
      <c r="D33" s="17" t="e">
        <f t="shared" ref="D33" si="27">C33/$C$5</f>
        <v>#DIV/0!</v>
      </c>
      <c r="E33" s="19"/>
      <c r="F33" s="17" t="e">
        <f t="shared" ref="F33" si="28">E33/$C$5</f>
        <v>#DIV/0!</v>
      </c>
      <c r="G33" s="19"/>
      <c r="H33" s="17" t="e">
        <f t="shared" ref="H33" si="29">G33/$C$5</f>
        <v>#DIV/0!</v>
      </c>
      <c r="I33" s="19"/>
      <c r="J33" s="17" t="e">
        <f t="shared" ref="J33" si="30">I33/$C$5</f>
        <v>#DIV/0!</v>
      </c>
      <c r="K33" s="61" t="str">
        <f t="shared" si="14"/>
        <v xml:space="preserve"> </v>
      </c>
    </row>
    <row r="34" spans="2:11" ht="16.2" thickBot="1" x14ac:dyDescent="0.3">
      <c r="B34" s="18" t="s">
        <v>68</v>
      </c>
      <c r="C34" s="19"/>
      <c r="D34" s="17" t="e">
        <f t="shared" ref="D34" si="31">C34/$C$5</f>
        <v>#DIV/0!</v>
      </c>
      <c r="E34" s="19"/>
      <c r="F34" s="17" t="e">
        <f t="shared" ref="F34" si="32">E34/$C$5</f>
        <v>#DIV/0!</v>
      </c>
      <c r="G34" s="19"/>
      <c r="H34" s="17" t="e">
        <f t="shared" ref="H34" si="33">G34/$C$5</f>
        <v>#DIV/0!</v>
      </c>
      <c r="I34" s="19"/>
      <c r="J34" s="17" t="e">
        <f t="shared" ref="J34" si="34">I34/$C$5</f>
        <v>#DIV/0!</v>
      </c>
      <c r="K34" s="61" t="str">
        <f t="shared" si="14"/>
        <v xml:space="preserve"> </v>
      </c>
    </row>
    <row r="35" spans="2:11" ht="16.2" thickBot="1" x14ac:dyDescent="0.3">
      <c r="B35" s="18" t="s">
        <v>69</v>
      </c>
      <c r="C35" s="19"/>
      <c r="D35" s="17" t="e">
        <f t="shared" ref="D35" si="35">C35/$C$5</f>
        <v>#DIV/0!</v>
      </c>
      <c r="E35" s="19"/>
      <c r="F35" s="17" t="e">
        <f t="shared" ref="F35" si="36">E35/$C$5</f>
        <v>#DIV/0!</v>
      </c>
      <c r="G35" s="19"/>
      <c r="H35" s="17" t="e">
        <f t="shared" ref="H35" si="37">G35/$C$5</f>
        <v>#DIV/0!</v>
      </c>
      <c r="I35" s="19"/>
      <c r="J35" s="17" t="e">
        <f t="shared" ref="J35" si="38">I35/$C$5</f>
        <v>#DIV/0!</v>
      </c>
      <c r="K35" s="61" t="str">
        <f t="shared" si="14"/>
        <v xml:space="preserve"> </v>
      </c>
    </row>
    <row r="36" spans="2:11" ht="16.2" thickBot="1" x14ac:dyDescent="0.3">
      <c r="B36" s="18" t="s">
        <v>70</v>
      </c>
      <c r="C36" s="19"/>
      <c r="D36" s="17" t="e">
        <f t="shared" ref="D36" si="39">C36/$C$5</f>
        <v>#DIV/0!</v>
      </c>
      <c r="E36" s="19"/>
      <c r="F36" s="17" t="e">
        <f t="shared" ref="F36" si="40">E36/$C$5</f>
        <v>#DIV/0!</v>
      </c>
      <c r="G36" s="19"/>
      <c r="H36" s="17" t="e">
        <f t="shared" ref="H36" si="41">G36/$C$5</f>
        <v>#DIV/0!</v>
      </c>
      <c r="I36" s="19"/>
      <c r="J36" s="17" t="e">
        <f t="shared" ref="J36" si="42">I36/$C$5</f>
        <v>#DIV/0!</v>
      </c>
      <c r="K36" s="61" t="str">
        <f t="shared" si="14"/>
        <v xml:space="preserve"> </v>
      </c>
    </row>
    <row r="37" spans="2:11" ht="16.2" thickBot="1" x14ac:dyDescent="0.3">
      <c r="B37" s="18" t="s">
        <v>71</v>
      </c>
      <c r="C37" s="19"/>
      <c r="D37" s="17" t="e">
        <f t="shared" ref="D37" si="43">C37/$C$5</f>
        <v>#DIV/0!</v>
      </c>
      <c r="E37" s="19"/>
      <c r="F37" s="17" t="e">
        <f t="shared" ref="F37" si="44">E37/$C$5</f>
        <v>#DIV/0!</v>
      </c>
      <c r="G37" s="19"/>
      <c r="H37" s="17" t="e">
        <f t="shared" ref="H37" si="45">G37/$C$5</f>
        <v>#DIV/0!</v>
      </c>
      <c r="I37" s="19"/>
      <c r="J37" s="17" t="e">
        <f t="shared" ref="J37" si="46">I37/$C$5</f>
        <v>#DIV/0!</v>
      </c>
      <c r="K37" s="61" t="str">
        <f t="shared" si="14"/>
        <v xml:space="preserve"> </v>
      </c>
    </row>
    <row r="38" spans="2:11" ht="31.8" thickBot="1" x14ac:dyDescent="0.3">
      <c r="B38" s="18" t="s">
        <v>72</v>
      </c>
      <c r="C38" s="19"/>
      <c r="D38" s="17" t="e">
        <f t="shared" ref="D38" si="47">C38/$C$5</f>
        <v>#DIV/0!</v>
      </c>
      <c r="E38" s="19"/>
      <c r="F38" s="17" t="e">
        <f t="shared" ref="F38" si="48">E38/$C$5</f>
        <v>#DIV/0!</v>
      </c>
      <c r="G38" s="19"/>
      <c r="H38" s="17" t="e">
        <f t="shared" ref="H38" si="49">G38/$C$5</f>
        <v>#DIV/0!</v>
      </c>
      <c r="I38" s="19"/>
      <c r="J38" s="17" t="e">
        <f t="shared" ref="J38" si="50">I38/$C$5</f>
        <v>#DIV/0!</v>
      </c>
      <c r="K38" s="61" t="str">
        <f t="shared" si="14"/>
        <v xml:space="preserve"> </v>
      </c>
    </row>
    <row r="39" spans="2:11" ht="16.2" thickBot="1" x14ac:dyDescent="0.3">
      <c r="B39" s="18" t="s">
        <v>73</v>
      </c>
      <c r="C39" s="19"/>
      <c r="D39" s="17" t="e">
        <f t="shared" ref="D39" si="51">C39/$C$5</f>
        <v>#DIV/0!</v>
      </c>
      <c r="E39" s="19"/>
      <c r="F39" s="17" t="e">
        <f t="shared" ref="F39" si="52">E39/$C$5</f>
        <v>#DIV/0!</v>
      </c>
      <c r="G39" s="19"/>
      <c r="H39" s="17" t="e">
        <f t="shared" ref="H39" si="53">G39/$C$5</f>
        <v>#DIV/0!</v>
      </c>
      <c r="I39" s="19"/>
      <c r="J39" s="17" t="e">
        <f t="shared" ref="J39" si="54">I39/$C$5</f>
        <v>#DIV/0!</v>
      </c>
      <c r="K39" s="61" t="str">
        <f t="shared" si="14"/>
        <v xml:space="preserve"> </v>
      </c>
    </row>
    <row r="40" spans="2:11" ht="16.2" thickBot="1" x14ac:dyDescent="0.3">
      <c r="B40" s="20" t="s">
        <v>110</v>
      </c>
      <c r="C40" s="19"/>
      <c r="D40" s="17" t="e">
        <f t="shared" ref="D40" si="55">C40/$C$5</f>
        <v>#DIV/0!</v>
      </c>
      <c r="E40" s="19"/>
      <c r="F40" s="17" t="e">
        <f t="shared" ref="F40" si="56">E40/$C$5</f>
        <v>#DIV/0!</v>
      </c>
      <c r="G40" s="19"/>
      <c r="H40" s="17" t="e">
        <f t="shared" ref="H40" si="57">G40/$C$5</f>
        <v>#DIV/0!</v>
      </c>
      <c r="I40" s="19"/>
      <c r="J40" s="17" t="e">
        <f t="shared" ref="J40" si="58">I40/$C$5</f>
        <v>#DIV/0!</v>
      </c>
      <c r="K40" s="61" t="str">
        <f t="shared" si="14"/>
        <v xml:space="preserve"> </v>
      </c>
    </row>
  </sheetData>
  <mergeCells count="14">
    <mergeCell ref="B7:I7"/>
    <mergeCell ref="B25:B27"/>
    <mergeCell ref="C25:J25"/>
    <mergeCell ref="C26:D26"/>
    <mergeCell ref="E26:F26"/>
    <mergeCell ref="G26:H26"/>
    <mergeCell ref="I26:J26"/>
    <mergeCell ref="B9:B11"/>
    <mergeCell ref="C9:L9"/>
    <mergeCell ref="C10:D10"/>
    <mergeCell ref="E10:F10"/>
    <mergeCell ref="G10:H10"/>
    <mergeCell ref="I10:J10"/>
    <mergeCell ref="K10:L1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4"/>
  <sheetViews>
    <sheetView topLeftCell="C4" workbookViewId="0">
      <selection activeCell="M12" sqref="M12"/>
    </sheetView>
  </sheetViews>
  <sheetFormatPr defaultColWidth="9.109375" defaultRowHeight="13.8" x14ac:dyDescent="0.25"/>
  <cols>
    <col min="1" max="1" width="9.109375" style="3"/>
    <col min="2" max="2" width="31.5546875" style="3" customWidth="1"/>
    <col min="3" max="3" width="13.5546875" style="3" customWidth="1"/>
    <col min="4" max="4" width="12.6640625" style="3" customWidth="1"/>
    <col min="5" max="5" width="13.6640625" style="3" customWidth="1"/>
    <col min="6" max="6" width="12.6640625" style="3" customWidth="1"/>
    <col min="7" max="7" width="11.44140625" style="3" customWidth="1"/>
    <col min="8" max="8" width="12.6640625" style="3" customWidth="1"/>
    <col min="9" max="9" width="10.44140625" style="3" customWidth="1"/>
    <col min="10" max="10" width="12.6640625" style="3" customWidth="1"/>
    <col min="11" max="11" width="11.33203125" style="3" customWidth="1"/>
    <col min="12" max="12" width="12.6640625" style="3" customWidth="1"/>
    <col min="13" max="16384" width="9.109375" style="3"/>
  </cols>
  <sheetData>
    <row r="2" spans="2:13" ht="43.5" customHeight="1" x14ac:dyDescent="0.3">
      <c r="B2" s="2" t="s">
        <v>16</v>
      </c>
    </row>
    <row r="3" spans="2:13" ht="43.5" customHeight="1" x14ac:dyDescent="0.3">
      <c r="B3" s="6" t="str">
        <f>население!B3</f>
        <v>____________________</v>
      </c>
      <c r="C3" s="3" t="s">
        <v>14</v>
      </c>
    </row>
    <row r="4" spans="2:13" ht="26.25" customHeight="1" x14ac:dyDescent="0.3">
      <c r="B4" s="2" t="s">
        <v>15</v>
      </c>
      <c r="C4" s="7">
        <f>население!C4</f>
        <v>0</v>
      </c>
      <c r="D4" s="3" t="s">
        <v>18</v>
      </c>
    </row>
    <row r="5" spans="2:13" ht="27" customHeight="1" x14ac:dyDescent="0.25">
      <c r="B5" s="1" t="s">
        <v>17</v>
      </c>
      <c r="C5" s="7">
        <f>население!C5</f>
        <v>0</v>
      </c>
      <c r="D5" s="3" t="s">
        <v>18</v>
      </c>
    </row>
    <row r="6" spans="2:13" ht="30" customHeight="1" x14ac:dyDescent="0.25">
      <c r="B6" s="9"/>
      <c r="C6" s="10"/>
      <c r="D6" s="10"/>
      <c r="E6" s="10"/>
    </row>
    <row r="7" spans="2:13" ht="14.4" x14ac:dyDescent="0.3">
      <c r="B7" s="50" t="s">
        <v>93</v>
      </c>
      <c r="C7" s="51"/>
      <c r="D7" s="51"/>
      <c r="E7" s="51"/>
      <c r="F7" s="52"/>
      <c r="G7" s="52"/>
      <c r="H7" s="52"/>
      <c r="I7" s="52"/>
    </row>
    <row r="8" spans="2:13" ht="15.75" thickBot="1" x14ac:dyDescent="0.3"/>
    <row r="9" spans="2:13" ht="51" customHeight="1" thickBot="1" x14ac:dyDescent="0.3">
      <c r="B9" s="53" t="s">
        <v>112</v>
      </c>
      <c r="C9" s="38" t="s">
        <v>1</v>
      </c>
      <c r="D9" s="39"/>
      <c r="E9" s="39"/>
      <c r="F9" s="39"/>
      <c r="G9" s="39"/>
      <c r="H9" s="39"/>
      <c r="I9" s="39"/>
      <c r="J9" s="39"/>
      <c r="K9" s="39"/>
      <c r="L9" s="40"/>
    </row>
    <row r="10" spans="2:13" ht="31.5" customHeight="1" thickBot="1" x14ac:dyDescent="0.3">
      <c r="B10" s="54"/>
      <c r="C10" s="38" t="s">
        <v>94</v>
      </c>
      <c r="D10" s="40"/>
      <c r="E10" s="38" t="s">
        <v>6</v>
      </c>
      <c r="F10" s="40"/>
      <c r="G10" s="38" t="s">
        <v>5</v>
      </c>
      <c r="H10" s="40"/>
      <c r="I10" s="38" t="s">
        <v>95</v>
      </c>
      <c r="J10" s="40"/>
      <c r="K10" s="38" t="s">
        <v>3</v>
      </c>
      <c r="L10" s="40"/>
    </row>
    <row r="11" spans="2:13" ht="78.599999999999994" thickBot="1" x14ac:dyDescent="0.3">
      <c r="B11" s="55"/>
      <c r="C11" s="17" t="s">
        <v>79</v>
      </c>
      <c r="D11" s="17" t="s">
        <v>80</v>
      </c>
      <c r="E11" s="17" t="s">
        <v>79</v>
      </c>
      <c r="F11" s="17" t="s">
        <v>80</v>
      </c>
      <c r="G11" s="17" t="s">
        <v>79</v>
      </c>
      <c r="H11" s="17" t="s">
        <v>80</v>
      </c>
      <c r="I11" s="17" t="s">
        <v>79</v>
      </c>
      <c r="J11" s="17" t="s">
        <v>80</v>
      </c>
      <c r="K11" s="17" t="s">
        <v>79</v>
      </c>
      <c r="L11" s="17" t="s">
        <v>80</v>
      </c>
    </row>
    <row r="12" spans="2:13" ht="16.2" thickBot="1" x14ac:dyDescent="0.3">
      <c r="B12" s="23" t="s">
        <v>7</v>
      </c>
      <c r="C12" s="19"/>
      <c r="D12" s="17" t="e">
        <f>C12/$C$5</f>
        <v>#DIV/0!</v>
      </c>
      <c r="E12" s="19"/>
      <c r="F12" s="17" t="e">
        <f t="shared" ref="F12" si="0">E12/$C$5</f>
        <v>#DIV/0!</v>
      </c>
      <c r="G12" s="19"/>
      <c r="H12" s="17" t="e">
        <f t="shared" ref="H12" si="1">G12/$C$5</f>
        <v>#DIV/0!</v>
      </c>
      <c r="I12" s="19"/>
      <c r="J12" s="17" t="e">
        <f t="shared" ref="J12" si="2">I12/$C$5</f>
        <v>#DIV/0!</v>
      </c>
      <c r="K12" s="19"/>
      <c r="L12" s="17" t="e">
        <f t="shared" ref="L12" si="3">K12/$C$5</f>
        <v>#DIV/0!</v>
      </c>
      <c r="M12" s="61" t="str">
        <f t="shared" ref="M12:M14" si="4">IF((C12+E12+G12+I12+K12)=C$5, " ","ошибка")</f>
        <v xml:space="preserve"> </v>
      </c>
    </row>
    <row r="13" spans="2:13" ht="16.2" thickBot="1" x14ac:dyDescent="0.3">
      <c r="B13" s="23" t="s">
        <v>8</v>
      </c>
      <c r="C13" s="19"/>
      <c r="D13" s="17" t="e">
        <f t="shared" ref="D13:L14" si="5">C13/$C$5</f>
        <v>#DIV/0!</v>
      </c>
      <c r="E13" s="19"/>
      <c r="F13" s="17" t="e">
        <f t="shared" si="5"/>
        <v>#DIV/0!</v>
      </c>
      <c r="G13" s="19"/>
      <c r="H13" s="17" t="e">
        <f t="shared" si="5"/>
        <v>#DIV/0!</v>
      </c>
      <c r="I13" s="19"/>
      <c r="J13" s="17" t="e">
        <f t="shared" si="5"/>
        <v>#DIV/0!</v>
      </c>
      <c r="K13" s="19"/>
      <c r="L13" s="17" t="e">
        <f t="shared" si="5"/>
        <v>#DIV/0!</v>
      </c>
      <c r="M13" s="61" t="str">
        <f t="shared" si="4"/>
        <v xml:space="preserve"> </v>
      </c>
    </row>
    <row r="14" spans="2:13" ht="16.2" thickBot="1" x14ac:dyDescent="0.3">
      <c r="B14" s="23" t="s">
        <v>9</v>
      </c>
      <c r="C14" s="19"/>
      <c r="D14" s="17" t="e">
        <f t="shared" si="5"/>
        <v>#DIV/0!</v>
      </c>
      <c r="E14" s="19"/>
      <c r="F14" s="17" t="e">
        <f t="shared" si="5"/>
        <v>#DIV/0!</v>
      </c>
      <c r="G14" s="19"/>
      <c r="H14" s="17" t="e">
        <f t="shared" si="5"/>
        <v>#DIV/0!</v>
      </c>
      <c r="I14" s="19"/>
      <c r="J14" s="17" t="e">
        <f t="shared" si="5"/>
        <v>#DIV/0!</v>
      </c>
      <c r="K14" s="19"/>
      <c r="L14" s="17" t="e">
        <f t="shared" si="5"/>
        <v>#DIV/0!</v>
      </c>
      <c r="M14" s="61" t="str">
        <f t="shared" si="4"/>
        <v xml:space="preserve"> </v>
      </c>
    </row>
  </sheetData>
  <mergeCells count="8">
    <mergeCell ref="B7:I7"/>
    <mergeCell ref="B9:B11"/>
    <mergeCell ref="C9:L9"/>
    <mergeCell ref="C10:D10"/>
    <mergeCell ref="E10:F10"/>
    <mergeCell ref="G10:H10"/>
    <mergeCell ref="I10:J10"/>
    <mergeCell ref="K10:L10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opLeftCell="A10" workbookViewId="0">
      <selection activeCell="M13" sqref="M13"/>
    </sheetView>
  </sheetViews>
  <sheetFormatPr defaultColWidth="9.109375" defaultRowHeight="13.8" x14ac:dyDescent="0.25"/>
  <cols>
    <col min="1" max="1" width="9.109375" style="3"/>
    <col min="2" max="2" width="31.5546875" style="3" customWidth="1"/>
    <col min="3" max="3" width="13.5546875" style="3" customWidth="1"/>
    <col min="4" max="4" width="12.6640625" style="3" customWidth="1"/>
    <col min="5" max="5" width="13.6640625" style="3" customWidth="1"/>
    <col min="6" max="6" width="12.6640625" style="3" customWidth="1"/>
    <col min="7" max="7" width="11.44140625" style="3" customWidth="1"/>
    <col min="8" max="8" width="12.6640625" style="3" customWidth="1"/>
    <col min="9" max="9" width="10.44140625" style="3" customWidth="1"/>
    <col min="10" max="10" width="12.6640625" style="3" customWidth="1"/>
    <col min="11" max="11" width="11.33203125" style="3" customWidth="1"/>
    <col min="12" max="12" width="12.6640625" style="3" customWidth="1"/>
    <col min="13" max="16384" width="9.109375" style="3"/>
  </cols>
  <sheetData>
    <row r="2" spans="2:13" ht="43.5" customHeight="1" x14ac:dyDescent="0.3">
      <c r="B2" s="2" t="s">
        <v>16</v>
      </c>
    </row>
    <row r="3" spans="2:13" ht="43.5" customHeight="1" x14ac:dyDescent="0.3">
      <c r="B3" s="6" t="str">
        <f>население!B3</f>
        <v>____________________</v>
      </c>
      <c r="C3" s="3" t="s">
        <v>14</v>
      </c>
    </row>
    <row r="4" spans="2:13" ht="26.25" customHeight="1" x14ac:dyDescent="0.3">
      <c r="B4" s="2" t="s">
        <v>15</v>
      </c>
      <c r="C4" s="7">
        <f>население!C4</f>
        <v>0</v>
      </c>
      <c r="D4" s="3" t="s">
        <v>18</v>
      </c>
    </row>
    <row r="5" spans="2:13" ht="27" customHeight="1" x14ac:dyDescent="0.25">
      <c r="B5" s="1" t="s">
        <v>17</v>
      </c>
      <c r="C5" s="7">
        <f>население!C5</f>
        <v>0</v>
      </c>
      <c r="D5" s="3" t="s">
        <v>18</v>
      </c>
    </row>
    <row r="6" spans="2:13" ht="30" customHeight="1" x14ac:dyDescent="0.25">
      <c r="B6" s="9"/>
      <c r="C6" s="10"/>
      <c r="D6" s="10"/>
      <c r="E6" s="10"/>
    </row>
    <row r="7" spans="2:13" ht="29.25" customHeight="1" x14ac:dyDescent="0.3">
      <c r="B7" s="56" t="s">
        <v>96</v>
      </c>
      <c r="C7" s="57"/>
      <c r="D7" s="57"/>
      <c r="E7" s="57"/>
      <c r="F7" s="58"/>
      <c r="G7" s="58"/>
      <c r="H7" s="58"/>
      <c r="I7" s="58"/>
      <c r="J7" s="58"/>
      <c r="K7" s="58"/>
      <c r="L7" s="58"/>
    </row>
    <row r="8" spans="2:13" ht="15.75" thickBot="1" x14ac:dyDescent="0.3"/>
    <row r="9" spans="2:13" ht="16.5" customHeight="1" thickBot="1" x14ac:dyDescent="0.3">
      <c r="B9" s="53" t="s">
        <v>117</v>
      </c>
      <c r="C9" s="38" t="s">
        <v>1</v>
      </c>
      <c r="D9" s="39"/>
      <c r="E9" s="39"/>
      <c r="F9" s="39"/>
      <c r="G9" s="39"/>
      <c r="H9" s="39"/>
      <c r="I9" s="39"/>
      <c r="J9" s="39"/>
      <c r="K9" s="39"/>
      <c r="L9" s="40"/>
    </row>
    <row r="10" spans="2:13" ht="31.5" customHeight="1" thickBot="1" x14ac:dyDescent="0.3">
      <c r="B10" s="54"/>
      <c r="C10" s="38" t="s">
        <v>94</v>
      </c>
      <c r="D10" s="40"/>
      <c r="E10" s="38" t="s">
        <v>6</v>
      </c>
      <c r="F10" s="40"/>
      <c r="G10" s="38" t="s">
        <v>5</v>
      </c>
      <c r="H10" s="40"/>
      <c r="I10" s="38" t="s">
        <v>95</v>
      </c>
      <c r="J10" s="40"/>
      <c r="K10" s="38" t="s">
        <v>3</v>
      </c>
      <c r="L10" s="40"/>
    </row>
    <row r="11" spans="2:13" ht="78.599999999999994" thickBot="1" x14ac:dyDescent="0.3">
      <c r="B11" s="54"/>
      <c r="C11" s="17" t="s">
        <v>79</v>
      </c>
      <c r="D11" s="17" t="s">
        <v>80</v>
      </c>
      <c r="E11" s="17" t="s">
        <v>79</v>
      </c>
      <c r="F11" s="17" t="s">
        <v>80</v>
      </c>
      <c r="G11" s="17" t="s">
        <v>79</v>
      </c>
      <c r="H11" s="17" t="s">
        <v>80</v>
      </c>
      <c r="I11" s="17" t="s">
        <v>79</v>
      </c>
      <c r="J11" s="17" t="s">
        <v>80</v>
      </c>
      <c r="K11" s="17" t="s">
        <v>79</v>
      </c>
      <c r="L11" s="17" t="s">
        <v>80</v>
      </c>
    </row>
    <row r="12" spans="2:13" ht="25.8" customHeight="1" thickBot="1" x14ac:dyDescent="0.3">
      <c r="B12" s="66" t="s">
        <v>113</v>
      </c>
      <c r="C12" s="67"/>
      <c r="D12" s="68" t="e">
        <f t="shared" ref="D12:L13" si="0">C12/$C$5</f>
        <v>#DIV/0!</v>
      </c>
      <c r="E12" s="67"/>
      <c r="F12" s="68" t="e">
        <f t="shared" si="0"/>
        <v>#DIV/0!</v>
      </c>
      <c r="G12" s="67"/>
      <c r="H12" s="68" t="e">
        <f t="shared" si="0"/>
        <v>#DIV/0!</v>
      </c>
      <c r="I12" s="67"/>
      <c r="J12" s="68" t="e">
        <f t="shared" si="0"/>
        <v>#DIV/0!</v>
      </c>
      <c r="K12" s="67"/>
      <c r="L12" s="68" t="e">
        <f t="shared" si="0"/>
        <v>#DIV/0!</v>
      </c>
      <c r="M12" s="61" t="str">
        <f t="shared" ref="M12:M18" si="1">IF((C12+E12+G12+I12+K12)=C$5, " ","ошибка")</f>
        <v xml:space="preserve"> </v>
      </c>
    </row>
    <row r="13" spans="2:13" ht="25.8" customHeight="1" thickBot="1" x14ac:dyDescent="0.3">
      <c r="B13" s="66" t="s">
        <v>114</v>
      </c>
      <c r="C13" s="65"/>
      <c r="D13" s="68" t="e">
        <f t="shared" si="0"/>
        <v>#DIV/0!</v>
      </c>
      <c r="E13" s="65"/>
      <c r="F13" s="68" t="e">
        <f t="shared" si="0"/>
        <v>#DIV/0!</v>
      </c>
      <c r="G13" s="65"/>
      <c r="H13" s="68" t="e">
        <f t="shared" si="0"/>
        <v>#DIV/0!</v>
      </c>
      <c r="I13" s="65"/>
      <c r="J13" s="68" t="e">
        <f t="shared" si="0"/>
        <v>#DIV/0!</v>
      </c>
      <c r="K13" s="65"/>
      <c r="L13" s="68" t="e">
        <f t="shared" si="0"/>
        <v>#DIV/0!</v>
      </c>
      <c r="M13" s="61" t="str">
        <f t="shared" si="1"/>
        <v xml:space="preserve"> </v>
      </c>
    </row>
    <row r="14" spans="2:13" ht="35.4" customHeight="1" thickBot="1" x14ac:dyDescent="0.3">
      <c r="B14" s="66" t="s">
        <v>115</v>
      </c>
      <c r="C14" s="64"/>
      <c r="D14" s="62" t="e">
        <f t="shared" ref="D14:L14" si="2">C14/$C$5</f>
        <v>#DIV/0!</v>
      </c>
      <c r="E14" s="64"/>
      <c r="F14" s="62" t="e">
        <f t="shared" si="2"/>
        <v>#DIV/0!</v>
      </c>
      <c r="G14" s="64"/>
      <c r="H14" s="62" t="e">
        <f t="shared" si="2"/>
        <v>#DIV/0!</v>
      </c>
      <c r="I14" s="64"/>
      <c r="J14" s="62" t="e">
        <f t="shared" si="2"/>
        <v>#DIV/0!</v>
      </c>
      <c r="K14" s="64"/>
      <c r="L14" s="62" t="e">
        <f t="shared" si="2"/>
        <v>#DIV/0!</v>
      </c>
      <c r="M14" s="61" t="str">
        <f t="shared" si="1"/>
        <v xml:space="preserve"> </v>
      </c>
    </row>
    <row r="15" spans="2:13" ht="42" customHeight="1" thickBot="1" x14ac:dyDescent="0.3">
      <c r="B15" s="66" t="s">
        <v>116</v>
      </c>
      <c r="C15" s="64"/>
      <c r="D15" s="62" t="e">
        <f t="shared" ref="D15:L15" si="3">C15/$C$5</f>
        <v>#DIV/0!</v>
      </c>
      <c r="E15" s="64"/>
      <c r="F15" s="62" t="e">
        <f t="shared" si="3"/>
        <v>#DIV/0!</v>
      </c>
      <c r="G15" s="64"/>
      <c r="H15" s="62" t="e">
        <f t="shared" si="3"/>
        <v>#DIV/0!</v>
      </c>
      <c r="I15" s="64"/>
      <c r="J15" s="62" t="e">
        <f t="shared" si="3"/>
        <v>#DIV/0!</v>
      </c>
      <c r="K15" s="64"/>
      <c r="L15" s="62" t="e">
        <f t="shared" si="3"/>
        <v>#DIV/0!</v>
      </c>
      <c r="M15" s="61" t="str">
        <f t="shared" si="1"/>
        <v xml:space="preserve"> </v>
      </c>
    </row>
    <row r="16" spans="2:13" ht="25.8" customHeight="1" thickBot="1" x14ac:dyDescent="0.3">
      <c r="B16" s="66" t="s">
        <v>10</v>
      </c>
      <c r="C16" s="64"/>
      <c r="D16" s="62" t="e">
        <f t="shared" ref="D16:L16" si="4">C16/$C$5</f>
        <v>#DIV/0!</v>
      </c>
      <c r="E16" s="64"/>
      <c r="F16" s="62" t="e">
        <f t="shared" si="4"/>
        <v>#DIV/0!</v>
      </c>
      <c r="G16" s="64"/>
      <c r="H16" s="62" t="e">
        <f t="shared" si="4"/>
        <v>#DIV/0!</v>
      </c>
      <c r="I16" s="64"/>
      <c r="J16" s="62" t="e">
        <f t="shared" si="4"/>
        <v>#DIV/0!</v>
      </c>
      <c r="K16" s="64"/>
      <c r="L16" s="62" t="e">
        <f t="shared" si="4"/>
        <v>#DIV/0!</v>
      </c>
      <c r="M16" s="61" t="str">
        <f t="shared" si="1"/>
        <v xml:space="preserve"> </v>
      </c>
    </row>
    <row r="17" spans="2:13" ht="25.8" customHeight="1" thickBot="1" x14ac:dyDescent="0.3">
      <c r="B17" s="66" t="s">
        <v>11</v>
      </c>
      <c r="C17" s="64"/>
      <c r="D17" s="62" t="e">
        <f t="shared" ref="D17:L17" si="5">C17/$C$5</f>
        <v>#DIV/0!</v>
      </c>
      <c r="E17" s="64"/>
      <c r="F17" s="62" t="e">
        <f t="shared" si="5"/>
        <v>#DIV/0!</v>
      </c>
      <c r="G17" s="64"/>
      <c r="H17" s="62" t="e">
        <f t="shared" si="5"/>
        <v>#DIV/0!</v>
      </c>
      <c r="I17" s="64"/>
      <c r="J17" s="62" t="e">
        <f t="shared" si="5"/>
        <v>#DIV/0!</v>
      </c>
      <c r="K17" s="64"/>
      <c r="L17" s="62" t="e">
        <f t="shared" si="5"/>
        <v>#DIV/0!</v>
      </c>
      <c r="M17" s="61" t="str">
        <f t="shared" si="1"/>
        <v xml:space="preserve"> </v>
      </c>
    </row>
    <row r="18" spans="2:13" ht="25.8" customHeight="1" thickBot="1" x14ac:dyDescent="0.3">
      <c r="B18" s="66" t="s">
        <v>97</v>
      </c>
      <c r="C18" s="67"/>
      <c r="D18" s="68" t="e">
        <f t="shared" ref="D18:L18" si="6">C18/$C$5</f>
        <v>#DIV/0!</v>
      </c>
      <c r="E18" s="67"/>
      <c r="F18" s="68" t="e">
        <f t="shared" si="6"/>
        <v>#DIV/0!</v>
      </c>
      <c r="G18" s="67"/>
      <c r="H18" s="68" t="e">
        <f t="shared" si="6"/>
        <v>#DIV/0!</v>
      </c>
      <c r="I18" s="67"/>
      <c r="J18" s="68" t="e">
        <f t="shared" si="6"/>
        <v>#DIV/0!</v>
      </c>
      <c r="K18" s="67"/>
      <c r="L18" s="68" t="e">
        <f t="shared" si="6"/>
        <v>#DIV/0!</v>
      </c>
      <c r="M18" s="61" t="str">
        <f t="shared" si="1"/>
        <v xml:space="preserve"> </v>
      </c>
    </row>
    <row r="19" spans="2:13" x14ac:dyDescent="0.25"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</row>
  </sheetData>
  <mergeCells count="8">
    <mergeCell ref="B7:L7"/>
    <mergeCell ref="B9:B11"/>
    <mergeCell ref="C9:L9"/>
    <mergeCell ref="C10:D10"/>
    <mergeCell ref="E10:F10"/>
    <mergeCell ref="G10:H10"/>
    <mergeCell ref="I10:J10"/>
    <mergeCell ref="K10:L10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31"/>
  <sheetViews>
    <sheetView topLeftCell="A25" workbookViewId="0">
      <selection activeCell="C5" sqref="C5"/>
    </sheetView>
  </sheetViews>
  <sheetFormatPr defaultColWidth="9.109375" defaultRowHeight="13.8" x14ac:dyDescent="0.25"/>
  <cols>
    <col min="1" max="1" width="9.109375" style="3"/>
    <col min="2" max="2" width="55.6640625" style="3" customWidth="1"/>
    <col min="3" max="3" width="16.44140625" style="3" customWidth="1"/>
    <col min="4" max="4" width="17.109375" style="3" customWidth="1"/>
    <col min="5" max="5" width="13.6640625" style="3" customWidth="1"/>
    <col min="6" max="6" width="12.6640625" style="3" customWidth="1"/>
    <col min="7" max="7" width="11.44140625" style="3" customWidth="1"/>
    <col min="8" max="8" width="12.6640625" style="3" customWidth="1"/>
    <col min="9" max="9" width="10.44140625" style="3" customWidth="1"/>
    <col min="10" max="10" width="12.6640625" style="3" customWidth="1"/>
    <col min="11" max="11" width="11.33203125" style="3" customWidth="1"/>
    <col min="12" max="12" width="12.6640625" style="3" customWidth="1"/>
    <col min="13" max="16384" width="9.109375" style="3"/>
  </cols>
  <sheetData>
    <row r="2" spans="2:12" ht="43.5" customHeight="1" x14ac:dyDescent="0.3">
      <c r="B2" s="2" t="s">
        <v>16</v>
      </c>
    </row>
    <row r="3" spans="2:12" ht="43.5" customHeight="1" x14ac:dyDescent="0.3">
      <c r="B3" s="6" t="str">
        <f>население!B3</f>
        <v>____________________</v>
      </c>
      <c r="C3" s="3" t="s">
        <v>14</v>
      </c>
    </row>
    <row r="4" spans="2:12" ht="26.25" customHeight="1" x14ac:dyDescent="0.3">
      <c r="B4" s="2" t="s">
        <v>15</v>
      </c>
      <c r="C4" s="7">
        <f>население!C4</f>
        <v>0</v>
      </c>
      <c r="D4" s="3" t="s">
        <v>18</v>
      </c>
    </row>
    <row r="5" spans="2:12" ht="27" customHeight="1" x14ac:dyDescent="0.25">
      <c r="B5" s="1" t="s">
        <v>17</v>
      </c>
      <c r="C5" s="7">
        <f>население!C5</f>
        <v>0</v>
      </c>
      <c r="D5" s="3" t="s">
        <v>18</v>
      </c>
    </row>
    <row r="6" spans="2:12" ht="30" customHeight="1" x14ac:dyDescent="0.25">
      <c r="B6" s="9"/>
      <c r="C6" s="10"/>
      <c r="D6" s="10"/>
      <c r="E6" s="10"/>
    </row>
    <row r="7" spans="2:12" ht="56.25" customHeight="1" x14ac:dyDescent="0.3">
      <c r="B7" s="59" t="s">
        <v>98</v>
      </c>
      <c r="C7" s="60"/>
      <c r="D7" s="60"/>
      <c r="E7" s="27"/>
      <c r="F7" s="8"/>
      <c r="G7" s="8"/>
      <c r="H7" s="8"/>
      <c r="I7" s="8"/>
      <c r="J7" s="8"/>
      <c r="K7" s="8"/>
      <c r="L7" s="8"/>
    </row>
    <row r="8" spans="2:12" ht="15.6" customHeight="1" thickBot="1" x14ac:dyDescent="0.35">
      <c r="B8" s="28"/>
      <c r="C8" s="29"/>
      <c r="D8" s="29"/>
      <c r="E8" s="27"/>
      <c r="F8" s="29"/>
      <c r="G8" s="29"/>
      <c r="H8" s="29"/>
      <c r="I8" s="29"/>
      <c r="J8" s="29"/>
      <c r="K8" s="29"/>
      <c r="L8" s="29"/>
    </row>
    <row r="9" spans="2:12" ht="63" thickBot="1" x14ac:dyDescent="0.3">
      <c r="B9" s="70"/>
      <c r="C9" s="12" t="s">
        <v>1</v>
      </c>
      <c r="D9" s="24" t="s">
        <v>79</v>
      </c>
      <c r="E9" s="24" t="s">
        <v>21</v>
      </c>
    </row>
    <row r="10" spans="2:12" ht="16.2" thickBot="1" x14ac:dyDescent="0.3">
      <c r="B10" s="30" t="s">
        <v>119</v>
      </c>
      <c r="C10" s="11" t="s">
        <v>120</v>
      </c>
      <c r="D10" s="69"/>
      <c r="E10" s="12" t="e">
        <f>D10/$C$5</f>
        <v>#DIV/0!</v>
      </c>
    </row>
    <row r="11" spans="2:12" ht="16.2" thickBot="1" x14ac:dyDescent="0.3">
      <c r="B11" s="32"/>
      <c r="C11" s="11" t="s">
        <v>121</v>
      </c>
      <c r="D11" s="71"/>
      <c r="E11" s="11" t="e">
        <f t="shared" ref="E11:E17" si="0">D11/$C$5</f>
        <v>#DIV/0!</v>
      </c>
    </row>
    <row r="12" spans="2:12" ht="14.4" thickBot="1" x14ac:dyDescent="0.3">
      <c r="B12" s="70" t="s">
        <v>122</v>
      </c>
      <c r="C12" s="76"/>
      <c r="D12" s="72"/>
      <c r="E12" s="72"/>
    </row>
    <row r="13" spans="2:12" ht="16.2" thickBot="1" x14ac:dyDescent="0.3">
      <c r="B13" s="71"/>
      <c r="C13" s="73"/>
      <c r="D13" s="71"/>
      <c r="E13" s="11" t="e">
        <f t="shared" si="0"/>
        <v>#DIV/0!</v>
      </c>
    </row>
    <row r="14" spans="2:12" ht="16.2" thickBot="1" x14ac:dyDescent="0.3">
      <c r="B14" s="71"/>
      <c r="C14" s="74"/>
      <c r="D14" s="71"/>
      <c r="E14" s="11" t="e">
        <f t="shared" si="0"/>
        <v>#DIV/0!</v>
      </c>
    </row>
    <row r="15" spans="2:12" ht="16.2" thickBot="1" x14ac:dyDescent="0.3">
      <c r="B15" s="71"/>
      <c r="C15" s="74"/>
      <c r="D15" s="71"/>
      <c r="E15" s="11" t="e">
        <f t="shared" si="0"/>
        <v>#DIV/0!</v>
      </c>
    </row>
    <row r="16" spans="2:12" ht="16.2" thickBot="1" x14ac:dyDescent="0.3">
      <c r="B16" s="71"/>
      <c r="C16" s="74"/>
      <c r="D16" s="71"/>
      <c r="E16" s="11" t="e">
        <f t="shared" si="0"/>
        <v>#DIV/0!</v>
      </c>
    </row>
    <row r="17" spans="2:5" ht="16.2" thickBot="1" x14ac:dyDescent="0.3">
      <c r="B17" s="71"/>
      <c r="C17" s="75"/>
      <c r="D17" s="71"/>
      <c r="E17" s="11" t="e">
        <f t="shared" si="0"/>
        <v>#DIV/0!</v>
      </c>
    </row>
    <row r="18" spans="2:5" ht="14.4" thickBot="1" x14ac:dyDescent="0.3"/>
    <row r="19" spans="2:5" ht="47.4" thickBot="1" x14ac:dyDescent="0.3">
      <c r="B19" s="11" t="s">
        <v>1</v>
      </c>
      <c r="C19" s="24" t="s">
        <v>79</v>
      </c>
      <c r="D19" s="24" t="s">
        <v>21</v>
      </c>
    </row>
    <row r="20" spans="2:5" ht="47.4" thickBot="1" x14ac:dyDescent="0.3">
      <c r="B20" s="25" t="s">
        <v>99</v>
      </c>
      <c r="C20" s="15"/>
      <c r="D20" s="26" t="e">
        <f>C20/$C$5</f>
        <v>#DIV/0!</v>
      </c>
    </row>
    <row r="21" spans="2:5" ht="31.8" thickBot="1" x14ac:dyDescent="0.3">
      <c r="B21" s="25" t="s">
        <v>100</v>
      </c>
      <c r="C21" s="15"/>
      <c r="D21" s="26" t="e">
        <f t="shared" ref="D21:D31" si="1">C21/$C$5</f>
        <v>#DIV/0!</v>
      </c>
    </row>
    <row r="22" spans="2:5" ht="16.2" thickBot="1" x14ac:dyDescent="0.3">
      <c r="B22" s="25" t="s">
        <v>101</v>
      </c>
      <c r="C22" s="15"/>
      <c r="D22" s="26" t="e">
        <f t="shared" si="1"/>
        <v>#DIV/0!</v>
      </c>
    </row>
    <row r="23" spans="2:5" ht="16.2" thickBot="1" x14ac:dyDescent="0.3">
      <c r="B23" s="25" t="s">
        <v>102</v>
      </c>
      <c r="C23" s="15"/>
      <c r="D23" s="26" t="e">
        <f t="shared" si="1"/>
        <v>#DIV/0!</v>
      </c>
    </row>
    <row r="24" spans="2:5" ht="16.2" thickBot="1" x14ac:dyDescent="0.3">
      <c r="B24" s="25" t="s">
        <v>103</v>
      </c>
      <c r="C24" s="15"/>
      <c r="D24" s="26" t="e">
        <f t="shared" si="1"/>
        <v>#DIV/0!</v>
      </c>
    </row>
    <row r="25" spans="2:5" ht="16.2" thickBot="1" x14ac:dyDescent="0.3">
      <c r="B25" s="25" t="s">
        <v>104</v>
      </c>
      <c r="C25" s="15"/>
      <c r="D25" s="26" t="e">
        <f t="shared" si="1"/>
        <v>#DIV/0!</v>
      </c>
    </row>
    <row r="26" spans="2:5" ht="47.4" thickBot="1" x14ac:dyDescent="0.3">
      <c r="B26" s="25" t="s">
        <v>123</v>
      </c>
      <c r="C26" s="15"/>
      <c r="D26" s="26" t="e">
        <f t="shared" si="1"/>
        <v>#DIV/0!</v>
      </c>
    </row>
    <row r="27" spans="2:5" ht="47.4" thickBot="1" x14ac:dyDescent="0.3">
      <c r="B27" s="25" t="s">
        <v>105</v>
      </c>
      <c r="C27" s="15"/>
      <c r="D27" s="26" t="e">
        <f t="shared" si="1"/>
        <v>#DIV/0!</v>
      </c>
    </row>
    <row r="28" spans="2:5" ht="31.8" thickBot="1" x14ac:dyDescent="0.3">
      <c r="B28" s="25" t="s">
        <v>106</v>
      </c>
      <c r="C28" s="15"/>
      <c r="D28" s="26" t="e">
        <f t="shared" si="1"/>
        <v>#DIV/0!</v>
      </c>
    </row>
    <row r="29" spans="2:5" ht="31.8" thickBot="1" x14ac:dyDescent="0.3">
      <c r="B29" s="25" t="s">
        <v>107</v>
      </c>
      <c r="C29" s="15"/>
      <c r="D29" s="26" t="e">
        <f t="shared" si="1"/>
        <v>#DIV/0!</v>
      </c>
    </row>
    <row r="30" spans="2:5" ht="16.2" thickBot="1" x14ac:dyDescent="0.3">
      <c r="B30" s="25" t="s">
        <v>108</v>
      </c>
      <c r="C30" s="15"/>
      <c r="D30" s="26" t="e">
        <f t="shared" si="1"/>
        <v>#DIV/0!</v>
      </c>
    </row>
    <row r="31" spans="2:5" ht="16.2" thickBot="1" x14ac:dyDescent="0.3">
      <c r="B31" s="25" t="s">
        <v>12</v>
      </c>
      <c r="C31" s="15"/>
      <c r="D31" s="26" t="e">
        <f t="shared" si="1"/>
        <v>#DIV/0!</v>
      </c>
    </row>
  </sheetData>
  <mergeCells count="2">
    <mergeCell ref="B7:D7"/>
    <mergeCell ref="B10:B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население</vt:lpstr>
      <vt:lpstr>удовлетворенность</vt:lpstr>
      <vt:lpstr>оценка конкуренции</vt:lpstr>
      <vt:lpstr>информация</vt:lpstr>
      <vt:lpstr>субъекты естест монополий</vt:lpstr>
      <vt:lpstr>предложения</vt:lpstr>
    </vt:vector>
  </TitlesOfParts>
  <Company>ATO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Николаевна Власова</dc:creator>
  <cp:lastModifiedBy>Татьяна Николаевна Власова</cp:lastModifiedBy>
  <dcterms:created xsi:type="dcterms:W3CDTF">2016-11-29T10:41:04Z</dcterms:created>
  <dcterms:modified xsi:type="dcterms:W3CDTF">2017-08-25T04:13:06Z</dcterms:modified>
</cp:coreProperties>
</file>